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1"/>
  </bookViews>
  <sheets>
    <sheet name="приложение2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1">'Лист2'!$A$1:$B$37</definedName>
  </definedNames>
  <calcPr fullCalcOnLoad="1" refMode="R1C1"/>
</workbook>
</file>

<file path=xl/sharedStrings.xml><?xml version="1.0" encoding="utf-8"?>
<sst xmlns="http://schemas.openxmlformats.org/spreadsheetml/2006/main" count="68" uniqueCount="32">
  <si>
    <t>Информация о размере платы за содержание и ремонт жилого помещения 
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фондов, для собственников помещений, которые не приняли решения о выборе способа управления многоквартирным домом, а также для собственников помещений в многоквартирном доме, которые не приняли решение об установлении размера платы за содержание и ремонт жилого помещения *</t>
  </si>
  <si>
    <t>Категории многоквартирных домов, жилых домов</t>
  </si>
  <si>
    <t>размер платы за содержание и ремонт  жилого помещения в месяц на 1 кв м общей площади, руб (С НДС)</t>
  </si>
  <si>
    <t>содержание общего имущества многоквартирного дома</t>
  </si>
  <si>
    <t>текущий ремонт</t>
  </si>
  <si>
    <t>Всего</t>
  </si>
  <si>
    <t>содержание помещений общего пользования</t>
  </si>
  <si>
    <t>содержание и техническое  обслуживание лифтового  хозяйства</t>
  </si>
  <si>
    <t>вывоз твердых бытовых отходов</t>
  </si>
  <si>
    <t>плата за обслуживание приборов уета тепловой энергии  (в жилых домах, оборудованных приборами учета)</t>
  </si>
  <si>
    <t>всего</t>
  </si>
  <si>
    <t xml:space="preserve">  в том числе уборка лестничных клеток и маршей</t>
  </si>
  <si>
    <t xml:space="preserve"> в том числе  содержа-ние контейнер-ной площадки </t>
  </si>
  <si>
    <t>Благоустроенные дома 6 и выше этажей, оборудованные лифтом, работающим 24 часа в сутки</t>
  </si>
  <si>
    <t>Жилые дома, оборудованные стационарными электроплитами</t>
  </si>
  <si>
    <t>Жилые дома, оборудованные централизованным газоснабжением</t>
  </si>
  <si>
    <t>Благоустроенные дома 6 и выше этажей, оборудованные лифтом, работающим 17 часов в сутки</t>
  </si>
  <si>
    <t>Благоустроенные дома 6 и выше этажей,  необорудованные лифтом</t>
  </si>
  <si>
    <t>Благоустроенные дома 1-5 этажей</t>
  </si>
  <si>
    <t>Жилые дома, оборудованные иными приборами для приготовления пищи (нестационарные эл.плиты, газовые плиты со сменными баллонами)</t>
  </si>
  <si>
    <t>Полублагоустроенные дома</t>
  </si>
  <si>
    <t>Жилые дома с печным отоплением</t>
  </si>
  <si>
    <t>Неблагоустроенные дома</t>
  </si>
  <si>
    <t>* В соответствии с действующим законодательством в расчёты не включены затраты по электроэнергии на освещение помещений  общего пользования и  электроэнергии на лифты</t>
  </si>
  <si>
    <t>Председатель комитета городского хозяйства и социальной сферы</t>
  </si>
  <si>
    <t>Л.В. Хрячкова</t>
  </si>
  <si>
    <t xml:space="preserve"> </t>
  </si>
  <si>
    <t>Размер платы за содержание и ремонт жилого помещения 
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фондов, для собственников помещений, которые не приняли решения о выборе способа управления многоквартирным домом, а также для собственников помещений в многоквартирном доме, которые не приняли решение об установлении размера платы за содержание и ремонт жилого помещения *</t>
  </si>
  <si>
    <t>Председатель комитета экономики городского хозяйства</t>
  </si>
  <si>
    <t>и социальной сферы</t>
  </si>
  <si>
    <t>Приложение 2 к постановлению администрации города Томска от 23.09.2009 № 885</t>
  </si>
  <si>
    <t>Приложение 1 к постановлению администрации города Томска от 23.09.2009 № 885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</si>
</sst>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Arial Cyr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9"/>
      <name val="Arial Cyr"/>
      <family val="2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Border="1" applyAlignment="1">
      <alignment horizontal="justify" wrapText="1"/>
    </xf>
    <xf numFmtId="4" fontId="8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0" fontId="0" fillId="0" borderId="0" xfId="0" applyBorder="1" applyAlignment="1">
      <alignment horizontal="justify" wrapText="1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Border="1" applyAlignment="1">
      <alignment horizontal="justify"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mikova\Desktop\&#1087;&#1088;&#1080;&#1083;&#1086;&#1078;&#1077;&#1085;&#1080;&#1077;%20&#1082;%20&#1074;&#1085;&#1077;&#1089;%20&#1080;&#1079;&#1084;%20&#1074;%20480%20&#1085;&#1072;%202,8%20&#1084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2"/>
      <sheetName val="Прил 1"/>
      <sheetName val="тариф насел к пост"/>
      <sheetName val="табл к слайду"/>
      <sheetName val="квартира (изм жу)"/>
      <sheetName val="Лист2"/>
      <sheetName val="Лист3"/>
    </sheetNames>
    <sheetDataSet>
      <sheetData sheetId="2">
        <row r="18">
          <cell r="E18">
            <v>1.468015798486507</v>
          </cell>
        </row>
        <row r="19">
          <cell r="E19">
            <v>0.16045141589901057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="60" workbookViewId="0" topLeftCell="A1">
      <selection activeCell="F1" sqref="F1:J1"/>
    </sheetView>
  </sheetViews>
  <sheetFormatPr defaultColWidth="9.00390625" defaultRowHeight="12.75"/>
  <cols>
    <col min="1" max="1" width="89.625" style="0" customWidth="1"/>
    <col min="2" max="2" width="31.75390625" style="0" customWidth="1"/>
    <col min="3" max="5" width="12.375" style="0" customWidth="1"/>
    <col min="6" max="6" width="15.625" style="0" customWidth="1"/>
    <col min="7" max="7" width="10.375" style="0" customWidth="1"/>
    <col min="8" max="8" width="10.75390625" style="0" customWidth="1"/>
    <col min="9" max="9" width="15.375" style="0" customWidth="1"/>
    <col min="10" max="10" width="16.375" style="0" customWidth="1"/>
  </cols>
  <sheetData>
    <row r="1" spans="1:10" ht="45.75" customHeight="1">
      <c r="A1" s="1"/>
      <c r="B1" s="2"/>
      <c r="C1" s="1"/>
      <c r="D1" s="1"/>
      <c r="E1" s="1"/>
      <c r="F1" s="54" t="s">
        <v>30</v>
      </c>
      <c r="G1" s="54"/>
      <c r="H1" s="54"/>
      <c r="I1" s="54"/>
      <c r="J1" s="54"/>
    </row>
    <row r="2" spans="1:10" ht="12.7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24" customHeight="1">
      <c r="A3" s="1"/>
      <c r="B3" s="1"/>
      <c r="C3" s="1"/>
      <c r="D3" s="1"/>
      <c r="E3" s="1"/>
      <c r="F3" s="3"/>
      <c r="G3" s="3"/>
      <c r="H3" s="3"/>
      <c r="I3" s="3"/>
      <c r="J3" s="3"/>
    </row>
    <row r="4" spans="1:13" ht="149.2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4"/>
      <c r="L4" s="4"/>
      <c r="M4" s="4"/>
    </row>
    <row r="5" spans="1:13" ht="18.75">
      <c r="A5" s="5"/>
      <c r="B5" s="5"/>
      <c r="C5" s="5"/>
      <c r="D5" s="5"/>
      <c r="E5" s="5"/>
      <c r="F5" s="5"/>
      <c r="G5" s="5"/>
      <c r="H5" s="5"/>
      <c r="I5" s="5"/>
      <c r="J5" s="5"/>
      <c r="K5" s="4"/>
      <c r="L5" s="4"/>
      <c r="M5" s="4"/>
    </row>
    <row r="6" spans="1:10" ht="12.75" customHeight="1">
      <c r="A6" s="56" t="s">
        <v>1</v>
      </c>
      <c r="B6" s="56" t="s">
        <v>2</v>
      </c>
      <c r="C6" s="57" t="s">
        <v>3</v>
      </c>
      <c r="D6" s="57"/>
      <c r="E6" s="57"/>
      <c r="F6" s="57"/>
      <c r="G6" s="57"/>
      <c r="H6" s="57"/>
      <c r="I6" s="57"/>
      <c r="J6" s="58" t="s">
        <v>4</v>
      </c>
    </row>
    <row r="7" spans="1:13" ht="28.5" customHeight="1">
      <c r="A7" s="56"/>
      <c r="B7" s="56"/>
      <c r="C7" s="59" t="s">
        <v>5</v>
      </c>
      <c r="D7" s="60" t="s">
        <v>6</v>
      </c>
      <c r="E7" s="60"/>
      <c r="F7" s="58" t="s">
        <v>7</v>
      </c>
      <c r="G7" s="61" t="s">
        <v>8</v>
      </c>
      <c r="H7" s="61"/>
      <c r="I7" s="61" t="s">
        <v>9</v>
      </c>
      <c r="J7" s="58"/>
      <c r="L7" s="6"/>
      <c r="M7" s="6"/>
    </row>
    <row r="8" spans="1:10" ht="112.5" customHeight="1">
      <c r="A8" s="56"/>
      <c r="B8" s="56"/>
      <c r="C8" s="59"/>
      <c r="D8" s="7" t="s">
        <v>10</v>
      </c>
      <c r="E8" s="8" t="s">
        <v>11</v>
      </c>
      <c r="F8" s="58"/>
      <c r="G8" s="7" t="s">
        <v>10</v>
      </c>
      <c r="H8" s="8" t="s">
        <v>12</v>
      </c>
      <c r="I8" s="61"/>
      <c r="J8" s="58"/>
    </row>
    <row r="9" spans="1:10" ht="30.75">
      <c r="A9" s="9" t="s">
        <v>13</v>
      </c>
      <c r="B9" s="10"/>
      <c r="C9" s="11"/>
      <c r="D9" s="12"/>
      <c r="E9" s="13"/>
      <c r="F9" s="12"/>
      <c r="G9" s="12"/>
      <c r="H9" s="12"/>
      <c r="I9" s="12"/>
      <c r="J9" s="12"/>
    </row>
    <row r="10" spans="1:10" ht="18.75">
      <c r="A10" s="14" t="s">
        <v>14</v>
      </c>
      <c r="B10" s="15">
        <f>C10+J10</f>
        <v>12.628015798486507</v>
      </c>
      <c r="C10" s="16">
        <f>D10+F10+G10+I10</f>
        <v>8.818015798486506</v>
      </c>
      <c r="D10" s="17">
        <v>4.18</v>
      </c>
      <c r="E10" s="18">
        <v>0.65</v>
      </c>
      <c r="F10" s="17">
        <v>2.69</v>
      </c>
      <c r="G10" s="17">
        <f>'[1]тариф насел к пост'!$E$18</f>
        <v>1.468015798486507</v>
      </c>
      <c r="H10" s="18">
        <f>'[1]тариф насел к пост'!$E$19</f>
        <v>0.16045141589901057</v>
      </c>
      <c r="I10" s="17">
        <v>0.48</v>
      </c>
      <c r="J10" s="17">
        <v>3.81</v>
      </c>
    </row>
    <row r="11" spans="1:10" ht="18.75">
      <c r="A11" s="14" t="s">
        <v>15</v>
      </c>
      <c r="B11" s="15">
        <f>C11+J11</f>
        <v>13.048015798486507</v>
      </c>
      <c r="C11" s="16">
        <f>D11+F11+G11+I11</f>
        <v>9.238015798486506</v>
      </c>
      <c r="D11" s="17">
        <v>4.6</v>
      </c>
      <c r="E11" s="18">
        <v>0.65</v>
      </c>
      <c r="F11" s="17">
        <v>2.69</v>
      </c>
      <c r="G11" s="17">
        <f>'[1]тариф насел к пост'!$E$18</f>
        <v>1.468015798486507</v>
      </c>
      <c r="H11" s="18">
        <f>'[1]тариф насел к пост'!$E$19</f>
        <v>0.16045141589901057</v>
      </c>
      <c r="I11" s="17">
        <v>0.48</v>
      </c>
      <c r="J11" s="17">
        <v>3.81</v>
      </c>
    </row>
    <row r="12" spans="1:10" ht="30.75">
      <c r="A12" s="9" t="s">
        <v>16</v>
      </c>
      <c r="B12" s="19"/>
      <c r="C12" s="20"/>
      <c r="D12" s="17"/>
      <c r="E12" s="18"/>
      <c r="F12" s="17"/>
      <c r="G12" s="17"/>
      <c r="H12" s="18"/>
      <c r="I12" s="17"/>
      <c r="J12" s="17"/>
    </row>
    <row r="13" spans="1:10" ht="18.75">
      <c r="A13" s="14" t="s">
        <v>14</v>
      </c>
      <c r="B13" s="15">
        <f>C13+J13</f>
        <v>12.408015798486508</v>
      </c>
      <c r="C13" s="16">
        <f>D13+F13+G13+I13</f>
        <v>8.598015798486507</v>
      </c>
      <c r="D13" s="17">
        <v>4.18</v>
      </c>
      <c r="E13" s="18">
        <v>0.65</v>
      </c>
      <c r="F13" s="17">
        <v>2.47</v>
      </c>
      <c r="G13" s="17">
        <f>'[1]тариф насел к пост'!$E$18</f>
        <v>1.468015798486507</v>
      </c>
      <c r="H13" s="18">
        <f>'[1]тариф насел к пост'!$E$19</f>
        <v>0.16045141589901057</v>
      </c>
      <c r="I13" s="17">
        <v>0.48</v>
      </c>
      <c r="J13" s="17">
        <v>3.81</v>
      </c>
    </row>
    <row r="14" spans="1:10" ht="18.75">
      <c r="A14" s="14" t="s">
        <v>15</v>
      </c>
      <c r="B14" s="15">
        <f>C14+J14</f>
        <v>12.828015798486508</v>
      </c>
      <c r="C14" s="16">
        <f>D14+F14+G14+I14</f>
        <v>9.018015798486507</v>
      </c>
      <c r="D14" s="17">
        <v>4.6</v>
      </c>
      <c r="E14" s="18">
        <v>0.65</v>
      </c>
      <c r="F14" s="17">
        <v>2.47</v>
      </c>
      <c r="G14" s="17">
        <f>'[1]тариф насел к пост'!$E$18</f>
        <v>1.468015798486507</v>
      </c>
      <c r="H14" s="18">
        <f>'[1]тариф насел к пост'!$E$19</f>
        <v>0.16045141589901057</v>
      </c>
      <c r="I14" s="17">
        <v>0.48</v>
      </c>
      <c r="J14" s="17">
        <v>3.81</v>
      </c>
    </row>
    <row r="15" spans="1:10" ht="18.75">
      <c r="A15" s="9" t="s">
        <v>17</v>
      </c>
      <c r="B15" s="15"/>
      <c r="C15" s="16"/>
      <c r="D15" s="17"/>
      <c r="E15" s="18"/>
      <c r="F15" s="20"/>
      <c r="G15" s="17"/>
      <c r="H15" s="18"/>
      <c r="I15" s="17"/>
      <c r="J15" s="17"/>
    </row>
    <row r="16" spans="1:10" ht="18.75">
      <c r="A16" s="14" t="s">
        <v>14</v>
      </c>
      <c r="B16" s="15">
        <f>C16+J16</f>
        <v>9.938015798486507</v>
      </c>
      <c r="C16" s="16">
        <f>D16+F16+G16+I16</f>
        <v>6.128015798486507</v>
      </c>
      <c r="D16" s="17">
        <v>4.18</v>
      </c>
      <c r="E16" s="18">
        <v>0.65</v>
      </c>
      <c r="F16" s="20"/>
      <c r="G16" s="17">
        <f>'[1]тариф насел к пост'!$E$18</f>
        <v>1.468015798486507</v>
      </c>
      <c r="H16" s="18">
        <f>'[1]тариф насел к пост'!$E$19</f>
        <v>0.16045141589901057</v>
      </c>
      <c r="I16" s="17">
        <v>0.48</v>
      </c>
      <c r="J16" s="17">
        <v>3.81</v>
      </c>
    </row>
    <row r="17" spans="1:10" ht="18.75">
      <c r="A17" s="14" t="s">
        <v>15</v>
      </c>
      <c r="B17" s="15">
        <f>C17+J17</f>
        <v>10.358015798486507</v>
      </c>
      <c r="C17" s="16">
        <f>D17+F17+G17+I17</f>
        <v>6.548015798486507</v>
      </c>
      <c r="D17" s="17">
        <v>4.6</v>
      </c>
      <c r="E17" s="18">
        <v>0.65</v>
      </c>
      <c r="F17" s="20"/>
      <c r="G17" s="17">
        <f>'[1]тариф насел к пост'!$E$18</f>
        <v>1.468015798486507</v>
      </c>
      <c r="H17" s="18">
        <f>'[1]тариф насел к пост'!$E$19</f>
        <v>0.16045141589901057</v>
      </c>
      <c r="I17" s="17">
        <v>0.48</v>
      </c>
      <c r="J17" s="17">
        <v>3.81</v>
      </c>
    </row>
    <row r="18" spans="1:10" ht="18.75">
      <c r="A18" s="9" t="s">
        <v>18</v>
      </c>
      <c r="B18" s="15"/>
      <c r="C18" s="16"/>
      <c r="D18" s="17"/>
      <c r="E18" s="18"/>
      <c r="F18" s="20"/>
      <c r="G18" s="17"/>
      <c r="H18" s="18"/>
      <c r="I18" s="17"/>
      <c r="J18" s="17"/>
    </row>
    <row r="19" spans="1:10" ht="18.75">
      <c r="A19" s="14" t="s">
        <v>14</v>
      </c>
      <c r="B19" s="15">
        <f>C19+J19</f>
        <v>13.048015798486507</v>
      </c>
      <c r="C19" s="16">
        <f>D19+F19+G19+I19</f>
        <v>6.8380157984865075</v>
      </c>
      <c r="D19" s="17">
        <v>4.89</v>
      </c>
      <c r="E19" s="18">
        <v>0.6</v>
      </c>
      <c r="F19" s="20"/>
      <c r="G19" s="17">
        <f>'[1]тариф насел к пост'!$E$18</f>
        <v>1.468015798486507</v>
      </c>
      <c r="H19" s="18">
        <f>'[1]тариф насел к пост'!$E$19</f>
        <v>0.16045141589901057</v>
      </c>
      <c r="I19" s="17">
        <v>0.48</v>
      </c>
      <c r="J19" s="17">
        <v>6.21</v>
      </c>
    </row>
    <row r="20" spans="1:10" ht="18.75">
      <c r="A20" s="14" t="s">
        <v>15</v>
      </c>
      <c r="B20" s="15">
        <f>C20+J20</f>
        <v>13.518015798486509</v>
      </c>
      <c r="C20" s="16">
        <f>D20+F20+G20+I20</f>
        <v>7.308015798486508</v>
      </c>
      <c r="D20" s="17">
        <v>5.36</v>
      </c>
      <c r="E20" s="18">
        <v>0.6</v>
      </c>
      <c r="F20" s="20"/>
      <c r="G20" s="17">
        <f>'[1]тариф насел к пост'!$E$18</f>
        <v>1.468015798486507</v>
      </c>
      <c r="H20" s="18">
        <f>'[1]тариф насел к пост'!$E$19</f>
        <v>0.16045141589901057</v>
      </c>
      <c r="I20" s="17">
        <v>0.48</v>
      </c>
      <c r="J20" s="17">
        <v>6.21</v>
      </c>
    </row>
    <row r="21" spans="1:10" ht="31.5">
      <c r="A21" s="14" t="s">
        <v>19</v>
      </c>
      <c r="B21" s="15">
        <f>C21+J21</f>
        <v>13.008015798486507</v>
      </c>
      <c r="C21" s="16">
        <f>D21+F21+G21+I21</f>
        <v>6.798015798486507</v>
      </c>
      <c r="D21" s="17">
        <v>4.85</v>
      </c>
      <c r="E21" s="18">
        <v>0.6</v>
      </c>
      <c r="F21" s="20"/>
      <c r="G21" s="17">
        <f>'[1]тариф насел к пост'!$E$18</f>
        <v>1.468015798486507</v>
      </c>
      <c r="H21" s="18">
        <f>'[1]тариф насел к пост'!$E$19</f>
        <v>0.16045141589901057</v>
      </c>
      <c r="I21" s="17">
        <v>0.48</v>
      </c>
      <c r="J21" s="17">
        <v>6.21</v>
      </c>
    </row>
    <row r="22" spans="1:10" ht="18.75">
      <c r="A22" s="9" t="s">
        <v>20</v>
      </c>
      <c r="B22" s="15"/>
      <c r="C22" s="16"/>
      <c r="D22" s="17"/>
      <c r="E22" s="18"/>
      <c r="F22" s="20"/>
      <c r="G22" s="17"/>
      <c r="H22" s="18"/>
      <c r="I22" s="17"/>
      <c r="J22" s="17"/>
    </row>
    <row r="23" spans="1:10" ht="18.75">
      <c r="A23" s="14" t="s">
        <v>14</v>
      </c>
      <c r="B23" s="15">
        <f>C23+J23</f>
        <v>11.968015798486507</v>
      </c>
      <c r="C23" s="16">
        <f>D23+F23+G23+I23</f>
        <v>6.788015798486507</v>
      </c>
      <c r="D23" s="17">
        <v>4.84</v>
      </c>
      <c r="E23" s="18"/>
      <c r="F23" s="20"/>
      <c r="G23" s="17">
        <f>'[1]тариф насел к пост'!$E$18</f>
        <v>1.468015798486507</v>
      </c>
      <c r="H23" s="18">
        <f>'[1]тариф насел к пост'!$E$19</f>
        <v>0.16045141589901057</v>
      </c>
      <c r="I23" s="17">
        <v>0.48</v>
      </c>
      <c r="J23" s="17">
        <v>5.18</v>
      </c>
    </row>
    <row r="24" spans="1:10" ht="18.75">
      <c r="A24" s="14" t="s">
        <v>15</v>
      </c>
      <c r="B24" s="15">
        <f>C24+J24</f>
        <v>12.428015798486507</v>
      </c>
      <c r="C24" s="16">
        <f>D24+F24+G24+I24</f>
        <v>7.248015798486508</v>
      </c>
      <c r="D24" s="17">
        <v>5.3</v>
      </c>
      <c r="E24" s="18"/>
      <c r="F24" s="20"/>
      <c r="G24" s="17">
        <f>'[1]тариф насел к пост'!$E$18</f>
        <v>1.468015798486507</v>
      </c>
      <c r="H24" s="18">
        <f>'[1]тариф насел к пост'!$E$19</f>
        <v>0.16045141589901057</v>
      </c>
      <c r="I24" s="17">
        <v>0.48</v>
      </c>
      <c r="J24" s="17">
        <v>5.18</v>
      </c>
    </row>
    <row r="25" spans="1:10" ht="31.5">
      <c r="A25" s="14" t="s">
        <v>19</v>
      </c>
      <c r="B25" s="15">
        <f>C25+J25</f>
        <v>11.908015798486508</v>
      </c>
      <c r="C25" s="16">
        <f>D25+F25+G25+I25</f>
        <v>6.728015798486508</v>
      </c>
      <c r="D25" s="17">
        <v>4.78</v>
      </c>
      <c r="E25" s="18"/>
      <c r="F25" s="20"/>
      <c r="G25" s="17">
        <f>'[1]тариф насел к пост'!$E$18</f>
        <v>1.468015798486507</v>
      </c>
      <c r="H25" s="18">
        <f>'[1]тариф насел к пост'!$E$19</f>
        <v>0.16045141589901057</v>
      </c>
      <c r="I25" s="17">
        <v>0.48</v>
      </c>
      <c r="J25" s="17">
        <v>5.18</v>
      </c>
    </row>
    <row r="26" spans="1:10" ht="18.75">
      <c r="A26" s="21" t="s">
        <v>21</v>
      </c>
      <c r="B26" s="15">
        <f>C26+J26</f>
        <v>11.688015798486507</v>
      </c>
      <c r="C26" s="16">
        <f>D26+F26+G26+I26</f>
        <v>6.5080157984865075</v>
      </c>
      <c r="D26" s="17">
        <v>5.04</v>
      </c>
      <c r="E26" s="18"/>
      <c r="F26" s="20"/>
      <c r="G26" s="17">
        <f>'[1]тариф насел к пост'!$E$18</f>
        <v>1.468015798486507</v>
      </c>
      <c r="H26" s="18">
        <f>'[1]тариф насел к пост'!$E$19</f>
        <v>0.16045141589901057</v>
      </c>
      <c r="I26" s="17">
        <v>0</v>
      </c>
      <c r="J26" s="17">
        <v>5.18</v>
      </c>
    </row>
    <row r="27" spans="1:10" ht="18.75">
      <c r="A27" s="9" t="s">
        <v>22</v>
      </c>
      <c r="B27" s="15"/>
      <c r="C27" s="16"/>
      <c r="D27" s="17"/>
      <c r="E27" s="18"/>
      <c r="F27" s="20"/>
      <c r="G27" s="17"/>
      <c r="H27" s="18"/>
      <c r="I27" s="17"/>
      <c r="J27" s="17"/>
    </row>
    <row r="28" spans="1:10" ht="18.75">
      <c r="A28" s="22" t="s">
        <v>21</v>
      </c>
      <c r="B28" s="15">
        <f>C28+J28</f>
        <v>10.878015798486507</v>
      </c>
      <c r="C28" s="16">
        <f>D28+F28+G28+I28</f>
        <v>5.698015798486507</v>
      </c>
      <c r="D28" s="17">
        <v>4.23</v>
      </c>
      <c r="E28" s="18"/>
      <c r="F28" s="20"/>
      <c r="G28" s="17">
        <f>'[1]тариф насел к пост'!$E$18</f>
        <v>1.468015798486507</v>
      </c>
      <c r="H28" s="18">
        <f>'[1]тариф насел к пост'!$E$19</f>
        <v>0.16045141589901057</v>
      </c>
      <c r="I28" s="17">
        <v>0</v>
      </c>
      <c r="J28" s="17">
        <v>5.18</v>
      </c>
    </row>
    <row r="29" spans="1:10" ht="18.75">
      <c r="A29" s="23"/>
      <c r="B29" s="24"/>
      <c r="C29" s="25"/>
      <c r="D29" s="26"/>
      <c r="E29" s="27"/>
      <c r="F29" s="28"/>
      <c r="G29" s="26"/>
      <c r="H29" s="27"/>
      <c r="I29" s="26"/>
      <c r="J29" s="26"/>
    </row>
    <row r="30" spans="1:10" ht="36" customHeight="1">
      <c r="A30" s="52" t="s">
        <v>23</v>
      </c>
      <c r="B30" s="52"/>
      <c r="C30" s="25"/>
      <c r="D30" s="26"/>
      <c r="E30" s="27"/>
      <c r="F30" s="28"/>
      <c r="G30" s="26"/>
      <c r="H30" s="27"/>
      <c r="I30" s="26"/>
      <c r="J30" s="26"/>
    </row>
    <row r="31" spans="1:10" ht="15">
      <c r="A31" s="29"/>
      <c r="J31" s="30"/>
    </row>
    <row r="32" spans="1:10" s="35" customFormat="1" ht="18" customHeight="1">
      <c r="A32" s="31" t="s">
        <v>24</v>
      </c>
      <c r="B32" s="32"/>
      <c r="C32" s="33" t="s">
        <v>25</v>
      </c>
      <c r="D32" s="34"/>
      <c r="H32" s="53"/>
      <c r="I32" s="53"/>
      <c r="J32" s="53"/>
    </row>
    <row r="33" spans="1:10" ht="18">
      <c r="A33" s="36"/>
      <c r="J33" s="30"/>
    </row>
    <row r="34" ht="15">
      <c r="J34" s="30"/>
    </row>
    <row r="35" ht="15">
      <c r="J35" s="30"/>
    </row>
    <row r="36" spans="1:10" ht="15.75">
      <c r="A36" s="31"/>
      <c r="C36" s="33"/>
      <c r="J36" s="30"/>
    </row>
    <row r="37" ht="15">
      <c r="J37" s="30"/>
    </row>
    <row r="38" ht="15">
      <c r="J38" s="30"/>
    </row>
    <row r="39" ht="15">
      <c r="J39" s="30"/>
    </row>
    <row r="40" spans="2:10" ht="15">
      <c r="B40" t="s">
        <v>26</v>
      </c>
      <c r="J40" s="30"/>
    </row>
    <row r="41" ht="15">
      <c r="J41" s="30"/>
    </row>
    <row r="42" ht="15">
      <c r="J42" s="30"/>
    </row>
    <row r="43" ht="15">
      <c r="J43" s="30"/>
    </row>
    <row r="44" ht="15">
      <c r="J44" s="30"/>
    </row>
    <row r="45" ht="15">
      <c r="J45" s="30"/>
    </row>
    <row r="46" ht="15">
      <c r="J46" s="30"/>
    </row>
    <row r="47" ht="15">
      <c r="J47" s="30"/>
    </row>
    <row r="48" ht="15">
      <c r="J48" s="30"/>
    </row>
    <row r="49" ht="15">
      <c r="J49" s="30"/>
    </row>
    <row r="50" ht="15">
      <c r="J50" s="30"/>
    </row>
    <row r="51" ht="15">
      <c r="J51" s="30"/>
    </row>
    <row r="52" ht="15">
      <c r="J52" s="30"/>
    </row>
    <row r="53" ht="15">
      <c r="J53" s="30"/>
    </row>
    <row r="54" ht="15">
      <c r="J54" s="30"/>
    </row>
    <row r="55" ht="15">
      <c r="J55" s="30"/>
    </row>
    <row r="56" ht="15">
      <c r="J56" s="30"/>
    </row>
    <row r="57" ht="15">
      <c r="J57" s="30"/>
    </row>
    <row r="58" ht="15">
      <c r="J58" s="30"/>
    </row>
    <row r="59" ht="15">
      <c r="J59" s="30"/>
    </row>
    <row r="60" ht="15">
      <c r="J60" s="30"/>
    </row>
    <row r="61" ht="15">
      <c r="J61" s="30"/>
    </row>
    <row r="62" ht="15">
      <c r="J62" s="30"/>
    </row>
    <row r="63" ht="15">
      <c r="J63" s="30"/>
    </row>
    <row r="64" ht="15">
      <c r="J64" s="30"/>
    </row>
    <row r="65" ht="15">
      <c r="J65" s="30"/>
    </row>
    <row r="66" ht="15">
      <c r="J66" s="30"/>
    </row>
    <row r="67" ht="15">
      <c r="J67" s="30"/>
    </row>
    <row r="68" ht="15">
      <c r="J68" s="30"/>
    </row>
    <row r="69" ht="15">
      <c r="J69" s="30"/>
    </row>
    <row r="70" ht="15">
      <c r="J70" s="30"/>
    </row>
    <row r="71" ht="15">
      <c r="J71" s="30"/>
    </row>
    <row r="72" ht="15">
      <c r="J72" s="30"/>
    </row>
    <row r="73" ht="15">
      <c r="J73" s="30"/>
    </row>
    <row r="74" ht="15">
      <c r="J74" s="30"/>
    </row>
    <row r="75" ht="15">
      <c r="J75" s="30"/>
    </row>
    <row r="76" ht="15">
      <c r="J76" s="30"/>
    </row>
    <row r="77" ht="15">
      <c r="J77" s="30"/>
    </row>
    <row r="78" ht="15">
      <c r="J78" s="30"/>
    </row>
    <row r="79" ht="15">
      <c r="J79" s="30"/>
    </row>
    <row r="80" ht="15">
      <c r="J80" s="30"/>
    </row>
    <row r="81" ht="15">
      <c r="J81" s="30"/>
    </row>
    <row r="82" ht="15">
      <c r="J82" s="30"/>
    </row>
    <row r="83" ht="15">
      <c r="J83" s="30"/>
    </row>
    <row r="84" ht="15">
      <c r="J84" s="30"/>
    </row>
    <row r="85" ht="15">
      <c r="J85" s="30"/>
    </row>
    <row r="86" ht="15">
      <c r="J86" s="30"/>
    </row>
    <row r="87" ht="15">
      <c r="J87" s="30"/>
    </row>
    <row r="88" ht="15">
      <c r="J88" s="30"/>
    </row>
    <row r="89" ht="15">
      <c r="J89" s="30"/>
    </row>
    <row r="90" ht="15">
      <c r="J90" s="30"/>
    </row>
    <row r="91" ht="15">
      <c r="J91" s="30"/>
    </row>
    <row r="92" ht="15">
      <c r="J92" s="30"/>
    </row>
    <row r="93" ht="15">
      <c r="J93" s="30"/>
    </row>
    <row r="94" ht="15">
      <c r="J94" s="30"/>
    </row>
    <row r="95" ht="15">
      <c r="J95" s="30"/>
    </row>
    <row r="96" ht="15">
      <c r="J96" s="30"/>
    </row>
    <row r="97" ht="15">
      <c r="J97" s="30"/>
    </row>
    <row r="98" ht="15">
      <c r="J98" s="30"/>
    </row>
    <row r="99" ht="15">
      <c r="J99" s="30"/>
    </row>
    <row r="100" ht="15">
      <c r="J100" s="30"/>
    </row>
    <row r="101" ht="15">
      <c r="J101" s="30"/>
    </row>
    <row r="102" ht="15">
      <c r="J102" s="30"/>
    </row>
    <row r="103" ht="15">
      <c r="J103" s="30"/>
    </row>
    <row r="104" ht="15">
      <c r="J104" s="30"/>
    </row>
    <row r="105" ht="15">
      <c r="J105" s="30"/>
    </row>
    <row r="106" ht="15">
      <c r="J106" s="30"/>
    </row>
    <row r="107" ht="15">
      <c r="J107" s="30"/>
    </row>
    <row r="108" ht="15">
      <c r="J108" s="30"/>
    </row>
    <row r="109" ht="15">
      <c r="J109" s="30"/>
    </row>
    <row r="110" ht="15">
      <c r="J110" s="30"/>
    </row>
    <row r="111" ht="15">
      <c r="J111" s="30"/>
    </row>
    <row r="112" ht="15">
      <c r="J112" s="30"/>
    </row>
    <row r="113" ht="15">
      <c r="J113" s="30"/>
    </row>
    <row r="114" ht="15">
      <c r="J114" s="30"/>
    </row>
    <row r="115" ht="15">
      <c r="J115" s="30"/>
    </row>
    <row r="116" ht="15">
      <c r="J116" s="30"/>
    </row>
    <row r="117" ht="15">
      <c r="J117" s="30"/>
    </row>
    <row r="118" ht="15">
      <c r="J118" s="30"/>
    </row>
    <row r="119" ht="15">
      <c r="J119" s="30"/>
    </row>
    <row r="120" ht="15">
      <c r="J120" s="30"/>
    </row>
    <row r="121" ht="15">
      <c r="J121" s="30"/>
    </row>
    <row r="122" ht="15">
      <c r="J122" s="30"/>
    </row>
    <row r="123" ht="15">
      <c r="J123" s="30"/>
    </row>
    <row r="124" ht="15">
      <c r="J124" s="30"/>
    </row>
    <row r="125" ht="15">
      <c r="J125" s="30"/>
    </row>
    <row r="126" ht="15">
      <c r="J126" s="30"/>
    </row>
    <row r="127" ht="15">
      <c r="J127" s="30"/>
    </row>
    <row r="128" ht="15">
      <c r="J128" s="30"/>
    </row>
    <row r="129" ht="15">
      <c r="J129" s="30"/>
    </row>
  </sheetData>
  <mergeCells count="13">
    <mergeCell ref="F7:F8"/>
    <mergeCell ref="G7:H7"/>
    <mergeCell ref="I7:I8"/>
    <mergeCell ref="A30:B30"/>
    <mergeCell ref="H32:J32"/>
    <mergeCell ref="F1:J1"/>
    <mergeCell ref="A4:J4"/>
    <mergeCell ref="A6:A8"/>
    <mergeCell ref="B6:B8"/>
    <mergeCell ref="C6:I6"/>
    <mergeCell ref="J6:J8"/>
    <mergeCell ref="C7:C8"/>
    <mergeCell ref="D7:E7"/>
  </mergeCells>
  <printOptions/>
  <pageMargins left="0.75" right="0.75" top="1" bottom="1" header="0.5" footer="0.5"/>
  <pageSetup horizontalDpi="600" verticalDpi="600" orientation="landscape" paperSize="9" scale="50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tabSelected="1" view="pageBreakPreview" zoomScale="60" workbookViewId="0" topLeftCell="A16">
      <selection activeCell="B33" sqref="B33"/>
    </sheetView>
  </sheetViews>
  <sheetFormatPr defaultColWidth="9.00390625" defaultRowHeight="12.75"/>
  <cols>
    <col min="1" max="1" width="89.625" style="0" customWidth="1"/>
    <col min="2" max="2" width="31.75390625" style="0" customWidth="1"/>
    <col min="3" max="5" width="12.375" style="0" customWidth="1"/>
    <col min="6" max="6" width="15.625" style="0" customWidth="1"/>
    <col min="7" max="7" width="10.375" style="0" customWidth="1"/>
    <col min="8" max="8" width="10.75390625" style="0" customWidth="1"/>
    <col min="9" max="9" width="15.375" style="0" customWidth="1"/>
    <col min="10" max="10" width="16.375" style="0" customWidth="1"/>
  </cols>
  <sheetData>
    <row r="1" spans="1:10" ht="45.75" customHeight="1">
      <c r="A1" s="51" t="s">
        <v>31</v>
      </c>
      <c r="B1" s="37"/>
      <c r="F1" s="62"/>
      <c r="G1" s="62"/>
      <c r="H1" s="62"/>
      <c r="I1" s="62"/>
      <c r="J1" s="62"/>
    </row>
    <row r="2" ht="12.75">
      <c r="B2" s="37"/>
    </row>
    <row r="3" spans="6:10" ht="24" customHeight="1">
      <c r="F3" s="38"/>
      <c r="G3" s="38"/>
      <c r="H3" s="38"/>
      <c r="I3" s="38"/>
      <c r="J3" s="38"/>
    </row>
    <row r="4" spans="1:13" ht="149.25" customHeight="1">
      <c r="A4" s="63" t="s">
        <v>27</v>
      </c>
      <c r="B4" s="63"/>
      <c r="C4" s="40"/>
      <c r="D4" s="40"/>
      <c r="E4" s="40"/>
      <c r="F4" s="40"/>
      <c r="G4" s="40"/>
      <c r="H4" s="40"/>
      <c r="I4" s="40"/>
      <c r="J4" s="40"/>
      <c r="K4" s="4"/>
      <c r="L4" s="4"/>
      <c r="M4" s="4"/>
    </row>
    <row r="5" spans="1:13" ht="18.75">
      <c r="A5" s="39"/>
      <c r="B5" s="39"/>
      <c r="C5" s="39"/>
      <c r="D5" s="39"/>
      <c r="E5" s="39"/>
      <c r="F5" s="39"/>
      <c r="G5" s="39"/>
      <c r="H5" s="39"/>
      <c r="I5" s="39"/>
      <c r="J5" s="39"/>
      <c r="K5" s="4"/>
      <c r="L5" s="4"/>
      <c r="M5" s="4"/>
    </row>
    <row r="6" spans="1:10" ht="12.75" customHeight="1">
      <c r="A6" s="64" t="s">
        <v>1</v>
      </c>
      <c r="B6" s="64" t="s">
        <v>2</v>
      </c>
      <c r="C6" s="67"/>
      <c r="D6" s="68"/>
      <c r="E6" s="68"/>
      <c r="F6" s="68"/>
      <c r="G6" s="68"/>
      <c r="H6" s="68"/>
      <c r="I6" s="69"/>
      <c r="J6" s="70"/>
    </row>
    <row r="7" spans="1:13" ht="28.5" customHeight="1">
      <c r="A7" s="65"/>
      <c r="B7" s="65"/>
      <c r="C7" s="73"/>
      <c r="D7" s="74"/>
      <c r="E7" s="75"/>
      <c r="F7" s="70"/>
      <c r="G7" s="76"/>
      <c r="H7" s="77"/>
      <c r="I7" s="78"/>
      <c r="J7" s="71"/>
      <c r="L7" s="6"/>
      <c r="M7" s="6"/>
    </row>
    <row r="8" spans="1:10" ht="112.5" customHeight="1">
      <c r="A8" s="66"/>
      <c r="B8" s="66"/>
      <c r="C8" s="73"/>
      <c r="D8" s="7"/>
      <c r="E8" s="8"/>
      <c r="F8" s="72"/>
      <c r="G8" s="7"/>
      <c r="H8" s="8"/>
      <c r="I8" s="79"/>
      <c r="J8" s="72"/>
    </row>
    <row r="9" spans="1:10" ht="30.75">
      <c r="A9" s="9" t="s">
        <v>13</v>
      </c>
      <c r="B9" s="10"/>
      <c r="C9" s="41"/>
      <c r="D9" s="12"/>
      <c r="E9" s="13"/>
      <c r="F9" s="12"/>
      <c r="G9" s="12"/>
      <c r="H9" s="12"/>
      <c r="I9" s="12"/>
      <c r="J9" s="12"/>
    </row>
    <row r="10" spans="1:10" ht="18.75">
      <c r="A10" s="14" t="s">
        <v>14</v>
      </c>
      <c r="B10" s="15">
        <v>12.63</v>
      </c>
      <c r="C10" s="16"/>
      <c r="D10" s="17"/>
      <c r="E10" s="18"/>
      <c r="F10" s="17"/>
      <c r="G10" s="17"/>
      <c r="H10" s="18"/>
      <c r="I10" s="17"/>
      <c r="J10" s="17"/>
    </row>
    <row r="11" spans="1:10" ht="18.75">
      <c r="A11" s="14" t="s">
        <v>15</v>
      </c>
      <c r="B11" s="15">
        <v>13.05</v>
      </c>
      <c r="C11" s="16"/>
      <c r="D11" s="17"/>
      <c r="E11" s="18"/>
      <c r="F11" s="17"/>
      <c r="G11" s="17"/>
      <c r="H11" s="18"/>
      <c r="I11" s="17"/>
      <c r="J11" s="17"/>
    </row>
    <row r="12" spans="1:10" ht="30.75">
      <c r="A12" s="9" t="s">
        <v>16</v>
      </c>
      <c r="B12" s="19"/>
      <c r="C12" s="42"/>
      <c r="D12" s="17"/>
      <c r="E12" s="18"/>
      <c r="F12" s="17"/>
      <c r="G12" s="17"/>
      <c r="H12" s="18"/>
      <c r="I12" s="17"/>
      <c r="J12" s="17"/>
    </row>
    <row r="13" spans="1:10" ht="18.75">
      <c r="A13" s="14" t="s">
        <v>14</v>
      </c>
      <c r="B13" s="15">
        <v>12.41</v>
      </c>
      <c r="C13" s="16"/>
      <c r="D13" s="17"/>
      <c r="E13" s="18"/>
      <c r="F13" s="17"/>
      <c r="G13" s="17"/>
      <c r="H13" s="18"/>
      <c r="I13" s="17"/>
      <c r="J13" s="17"/>
    </row>
    <row r="14" spans="1:10" ht="18.75">
      <c r="A14" s="14" t="s">
        <v>15</v>
      </c>
      <c r="B14" s="15">
        <v>12.83</v>
      </c>
      <c r="C14" s="16"/>
      <c r="D14" s="17"/>
      <c r="E14" s="18"/>
      <c r="F14" s="17"/>
      <c r="G14" s="17"/>
      <c r="H14" s="18"/>
      <c r="I14" s="17"/>
      <c r="J14" s="17"/>
    </row>
    <row r="15" spans="1:10" ht="18.75">
      <c r="A15" s="9" t="s">
        <v>17</v>
      </c>
      <c r="B15" s="15"/>
      <c r="C15" s="16"/>
      <c r="D15" s="17"/>
      <c r="E15" s="18"/>
      <c r="F15" s="42"/>
      <c r="G15" s="17"/>
      <c r="H15" s="18"/>
      <c r="I15" s="17"/>
      <c r="J15" s="17"/>
    </row>
    <row r="16" spans="1:10" ht="18.75">
      <c r="A16" s="14" t="s">
        <v>14</v>
      </c>
      <c r="B16" s="15">
        <v>9.94</v>
      </c>
      <c r="C16" s="16"/>
      <c r="D16" s="17"/>
      <c r="E16" s="18"/>
      <c r="F16" s="42"/>
      <c r="G16" s="17"/>
      <c r="H16" s="18"/>
      <c r="I16" s="17"/>
      <c r="J16" s="17"/>
    </row>
    <row r="17" spans="1:10" ht="18.75">
      <c r="A17" s="14" t="s">
        <v>15</v>
      </c>
      <c r="B17" s="15">
        <v>10.36</v>
      </c>
      <c r="C17" s="16"/>
      <c r="D17" s="17"/>
      <c r="E17" s="18"/>
      <c r="F17" s="42"/>
      <c r="G17" s="17"/>
      <c r="H17" s="18"/>
      <c r="I17" s="17"/>
      <c r="J17" s="17"/>
    </row>
    <row r="18" spans="1:10" ht="18.75">
      <c r="A18" s="9" t="s">
        <v>18</v>
      </c>
      <c r="B18" s="15"/>
      <c r="C18" s="16"/>
      <c r="D18" s="17"/>
      <c r="E18" s="18"/>
      <c r="F18" s="42"/>
      <c r="G18" s="17"/>
      <c r="H18" s="18"/>
      <c r="I18" s="17"/>
      <c r="J18" s="17"/>
    </row>
    <row r="19" spans="1:10" ht="18.75">
      <c r="A19" s="14" t="s">
        <v>14</v>
      </c>
      <c r="B19" s="15">
        <v>13.05</v>
      </c>
      <c r="C19" s="16"/>
      <c r="D19" s="17"/>
      <c r="E19" s="18"/>
      <c r="F19" s="42"/>
      <c r="G19" s="17"/>
      <c r="H19" s="18"/>
      <c r="I19" s="17"/>
      <c r="J19" s="17"/>
    </row>
    <row r="20" spans="1:10" ht="18.75">
      <c r="A20" s="14" t="s">
        <v>15</v>
      </c>
      <c r="B20" s="15">
        <v>13.52</v>
      </c>
      <c r="C20" s="16"/>
      <c r="D20" s="17"/>
      <c r="E20" s="18"/>
      <c r="F20" s="42"/>
      <c r="G20" s="17"/>
      <c r="H20" s="18"/>
      <c r="I20" s="17"/>
      <c r="J20" s="17"/>
    </row>
    <row r="21" spans="1:10" ht="31.5">
      <c r="A21" s="14" t="s">
        <v>19</v>
      </c>
      <c r="B21" s="15">
        <v>13.01</v>
      </c>
      <c r="C21" s="16"/>
      <c r="D21" s="17"/>
      <c r="E21" s="18"/>
      <c r="F21" s="42"/>
      <c r="G21" s="17"/>
      <c r="H21" s="18"/>
      <c r="I21" s="17"/>
      <c r="J21" s="17"/>
    </row>
    <row r="22" spans="1:10" ht="18.75">
      <c r="A22" s="9" t="s">
        <v>20</v>
      </c>
      <c r="B22" s="15"/>
      <c r="C22" s="16"/>
      <c r="D22" s="17"/>
      <c r="E22" s="18"/>
      <c r="F22" s="42"/>
      <c r="G22" s="17"/>
      <c r="H22" s="18"/>
      <c r="I22" s="17"/>
      <c r="J22" s="17"/>
    </row>
    <row r="23" spans="1:10" ht="18.75">
      <c r="A23" s="14" t="s">
        <v>14</v>
      </c>
      <c r="B23" s="15">
        <v>11.97</v>
      </c>
      <c r="C23" s="16"/>
      <c r="D23" s="17"/>
      <c r="E23" s="18"/>
      <c r="F23" s="42"/>
      <c r="G23" s="17"/>
      <c r="H23" s="18"/>
      <c r="I23" s="17"/>
      <c r="J23" s="17"/>
    </row>
    <row r="24" spans="1:10" ht="18.75">
      <c r="A24" s="14" t="s">
        <v>15</v>
      </c>
      <c r="B24" s="15">
        <v>12.43</v>
      </c>
      <c r="C24" s="16"/>
      <c r="D24" s="17"/>
      <c r="E24" s="18"/>
      <c r="F24" s="42"/>
      <c r="G24" s="17"/>
      <c r="H24" s="18"/>
      <c r="I24" s="17"/>
      <c r="J24" s="17"/>
    </row>
    <row r="25" spans="1:10" ht="31.5">
      <c r="A25" s="14" t="s">
        <v>19</v>
      </c>
      <c r="B25" s="15">
        <v>11.91</v>
      </c>
      <c r="C25" s="16"/>
      <c r="D25" s="17"/>
      <c r="E25" s="18"/>
      <c r="F25" s="42"/>
      <c r="G25" s="17"/>
      <c r="H25" s="18"/>
      <c r="I25" s="17"/>
      <c r="J25" s="17"/>
    </row>
    <row r="26" spans="1:10" ht="18.75">
      <c r="A26" s="21" t="s">
        <v>21</v>
      </c>
      <c r="B26" s="15">
        <v>11.69</v>
      </c>
      <c r="C26" s="16"/>
      <c r="D26" s="17"/>
      <c r="E26" s="18"/>
      <c r="F26" s="42"/>
      <c r="G26" s="17"/>
      <c r="H26" s="18"/>
      <c r="I26" s="17"/>
      <c r="J26" s="17"/>
    </row>
    <row r="27" spans="1:10" ht="18.75">
      <c r="A27" s="9" t="s">
        <v>22</v>
      </c>
      <c r="B27" s="15"/>
      <c r="C27" s="16"/>
      <c r="D27" s="17"/>
      <c r="E27" s="18"/>
      <c r="F27" s="42"/>
      <c r="G27" s="17"/>
      <c r="H27" s="18"/>
      <c r="I27" s="17"/>
      <c r="J27" s="17"/>
    </row>
    <row r="28" spans="1:10" ht="18.75">
      <c r="A28" s="22" t="s">
        <v>21</v>
      </c>
      <c r="B28" s="15">
        <v>10.88</v>
      </c>
      <c r="C28" s="16"/>
      <c r="D28" s="17"/>
      <c r="E28" s="18"/>
      <c r="F28" s="42"/>
      <c r="G28" s="17"/>
      <c r="H28" s="18"/>
      <c r="I28" s="17"/>
      <c r="J28" s="17"/>
    </row>
    <row r="29" spans="1:10" ht="18.75">
      <c r="A29" s="43"/>
      <c r="B29" s="44"/>
      <c r="C29" s="45"/>
      <c r="D29" s="46"/>
      <c r="E29" s="47"/>
      <c r="F29" s="48"/>
      <c r="G29" s="46"/>
      <c r="H29" s="47"/>
      <c r="I29" s="46"/>
      <c r="J29" s="46"/>
    </row>
    <row r="30" spans="1:10" ht="36" customHeight="1">
      <c r="A30" s="52" t="s">
        <v>23</v>
      </c>
      <c r="B30" s="52"/>
      <c r="C30" s="45"/>
      <c r="D30" s="46"/>
      <c r="E30" s="47"/>
      <c r="F30" s="48"/>
      <c r="G30" s="46"/>
      <c r="H30" s="47"/>
      <c r="I30" s="46"/>
      <c r="J30" s="46"/>
    </row>
    <row r="31" spans="1:10" ht="15">
      <c r="A31" s="29"/>
      <c r="J31" s="30"/>
    </row>
    <row r="32" spans="1:10" s="35" customFormat="1" ht="18" customHeight="1">
      <c r="A32" s="31" t="s">
        <v>28</v>
      </c>
      <c r="B32" s="49"/>
      <c r="C32" s="50"/>
      <c r="H32" s="53"/>
      <c r="I32" s="53"/>
      <c r="J32" s="53"/>
    </row>
    <row r="33" spans="1:10" ht="15.75">
      <c r="A33" s="31" t="s">
        <v>29</v>
      </c>
      <c r="B33" s="33" t="s">
        <v>25</v>
      </c>
      <c r="J33" s="30"/>
    </row>
    <row r="34" ht="15">
      <c r="J34" s="30"/>
    </row>
    <row r="35" ht="15">
      <c r="J35" s="30"/>
    </row>
    <row r="36" ht="15">
      <c r="J36" s="30"/>
    </row>
    <row r="37" ht="15">
      <c r="J37" s="30"/>
    </row>
    <row r="38" ht="15">
      <c r="J38" s="30"/>
    </row>
    <row r="39" ht="15">
      <c r="J39" s="30"/>
    </row>
    <row r="40" spans="2:10" ht="15">
      <c r="B40" t="s">
        <v>26</v>
      </c>
      <c r="J40" s="30"/>
    </row>
    <row r="41" ht="15">
      <c r="J41" s="30"/>
    </row>
    <row r="42" ht="15">
      <c r="J42" s="30"/>
    </row>
    <row r="43" ht="15">
      <c r="J43" s="30"/>
    </row>
    <row r="44" ht="15">
      <c r="J44" s="30"/>
    </row>
    <row r="45" ht="15">
      <c r="J45" s="30"/>
    </row>
    <row r="46" ht="15">
      <c r="J46" s="30"/>
    </row>
    <row r="47" ht="15">
      <c r="J47" s="30"/>
    </row>
    <row r="48" ht="15">
      <c r="J48" s="30"/>
    </row>
    <row r="49" ht="15">
      <c r="J49" s="30"/>
    </row>
    <row r="50" ht="15">
      <c r="J50" s="30"/>
    </row>
    <row r="51" ht="15">
      <c r="J51" s="30"/>
    </row>
    <row r="52" ht="15">
      <c r="J52" s="30"/>
    </row>
    <row r="53" ht="15">
      <c r="J53" s="30"/>
    </row>
    <row r="54" ht="15">
      <c r="J54" s="30"/>
    </row>
    <row r="55" ht="15">
      <c r="J55" s="30"/>
    </row>
    <row r="56" ht="15">
      <c r="J56" s="30"/>
    </row>
    <row r="57" ht="15">
      <c r="J57" s="30"/>
    </row>
    <row r="58" ht="15">
      <c r="J58" s="30"/>
    </row>
    <row r="59" ht="15">
      <c r="J59" s="30"/>
    </row>
    <row r="60" ht="15">
      <c r="J60" s="30"/>
    </row>
    <row r="61" ht="15">
      <c r="J61" s="30"/>
    </row>
    <row r="62" ht="15">
      <c r="J62" s="30"/>
    </row>
    <row r="63" ht="15">
      <c r="J63" s="30"/>
    </row>
    <row r="64" ht="15">
      <c r="J64" s="30"/>
    </row>
    <row r="65" ht="15">
      <c r="J65" s="30"/>
    </row>
    <row r="66" ht="15">
      <c r="J66" s="30"/>
    </row>
    <row r="67" ht="15">
      <c r="J67" s="30"/>
    </row>
    <row r="68" ht="15">
      <c r="J68" s="30"/>
    </row>
    <row r="69" ht="15">
      <c r="J69" s="30"/>
    </row>
    <row r="70" ht="15">
      <c r="J70" s="30"/>
    </row>
    <row r="71" ht="15">
      <c r="J71" s="30"/>
    </row>
    <row r="72" ht="15">
      <c r="J72" s="30"/>
    </row>
    <row r="73" ht="15">
      <c r="J73" s="30"/>
    </row>
    <row r="74" ht="15">
      <c r="J74" s="30"/>
    </row>
    <row r="75" ht="15">
      <c r="J75" s="30"/>
    </row>
    <row r="76" ht="15">
      <c r="J76" s="30"/>
    </row>
    <row r="77" ht="15">
      <c r="J77" s="30"/>
    </row>
    <row r="78" ht="15">
      <c r="J78" s="30"/>
    </row>
    <row r="79" ht="15">
      <c r="J79" s="30"/>
    </row>
    <row r="80" ht="15">
      <c r="J80" s="30"/>
    </row>
    <row r="81" ht="15">
      <c r="J81" s="30"/>
    </row>
    <row r="82" ht="15">
      <c r="J82" s="30"/>
    </row>
    <row r="83" ht="15">
      <c r="J83" s="30"/>
    </row>
    <row r="84" ht="15">
      <c r="J84" s="30"/>
    </row>
    <row r="85" ht="15">
      <c r="J85" s="30"/>
    </row>
    <row r="86" ht="15">
      <c r="J86" s="30"/>
    </row>
    <row r="87" ht="15">
      <c r="J87" s="30"/>
    </row>
    <row r="88" ht="15">
      <c r="J88" s="30"/>
    </row>
    <row r="89" ht="15">
      <c r="J89" s="30"/>
    </row>
    <row r="90" ht="15">
      <c r="J90" s="30"/>
    </row>
    <row r="91" ht="15">
      <c r="J91" s="30"/>
    </row>
    <row r="92" ht="15">
      <c r="J92" s="30"/>
    </row>
    <row r="93" ht="15">
      <c r="J93" s="30"/>
    </row>
    <row r="94" ht="15">
      <c r="J94" s="30"/>
    </row>
    <row r="95" ht="15">
      <c r="J95" s="30"/>
    </row>
    <row r="96" ht="15">
      <c r="J96" s="30"/>
    </row>
    <row r="97" ht="15">
      <c r="J97" s="30"/>
    </row>
    <row r="98" ht="15">
      <c r="J98" s="30"/>
    </row>
    <row r="99" ht="15">
      <c r="J99" s="30"/>
    </row>
    <row r="100" ht="15">
      <c r="J100" s="30"/>
    </row>
    <row r="101" ht="15">
      <c r="J101" s="30"/>
    </row>
    <row r="102" ht="15">
      <c r="J102" s="30"/>
    </row>
    <row r="103" ht="15">
      <c r="J103" s="30"/>
    </row>
    <row r="104" ht="15">
      <c r="J104" s="30"/>
    </row>
    <row r="105" ht="15">
      <c r="J105" s="30"/>
    </row>
    <row r="106" ht="15">
      <c r="J106" s="30"/>
    </row>
    <row r="107" ht="15">
      <c r="J107" s="30"/>
    </row>
    <row r="108" ht="15">
      <c r="J108" s="30"/>
    </row>
    <row r="109" ht="15">
      <c r="J109" s="30"/>
    </row>
    <row r="110" ht="15">
      <c r="J110" s="30"/>
    </row>
    <row r="111" ht="15">
      <c r="J111" s="30"/>
    </row>
    <row r="112" ht="15">
      <c r="J112" s="30"/>
    </row>
    <row r="113" ht="15">
      <c r="J113" s="30"/>
    </row>
    <row r="114" ht="15">
      <c r="J114" s="30"/>
    </row>
    <row r="115" ht="15">
      <c r="J115" s="30"/>
    </row>
    <row r="116" ht="15">
      <c r="J116" s="30"/>
    </row>
    <row r="117" ht="15">
      <c r="J117" s="30"/>
    </row>
    <row r="118" ht="15">
      <c r="J118" s="30"/>
    </row>
    <row r="119" ht="15">
      <c r="J119" s="30"/>
    </row>
    <row r="120" ht="15">
      <c r="J120" s="30"/>
    </row>
    <row r="121" ht="15">
      <c r="J121" s="30"/>
    </row>
    <row r="122" ht="15">
      <c r="J122" s="30"/>
    </row>
    <row r="123" ht="15">
      <c r="J123" s="30"/>
    </row>
    <row r="124" ht="15">
      <c r="J124" s="30"/>
    </row>
    <row r="125" ht="15">
      <c r="J125" s="30"/>
    </row>
    <row r="126" ht="15">
      <c r="J126" s="30"/>
    </row>
    <row r="127" ht="15">
      <c r="J127" s="30"/>
    </row>
    <row r="128" ht="15">
      <c r="J128" s="30"/>
    </row>
    <row r="129" ht="15">
      <c r="J129" s="30"/>
    </row>
  </sheetData>
  <mergeCells count="13">
    <mergeCell ref="F7:F8"/>
    <mergeCell ref="G7:H7"/>
    <mergeCell ref="I7:I8"/>
    <mergeCell ref="A30:B30"/>
    <mergeCell ref="H32:J32"/>
    <mergeCell ref="F1:J1"/>
    <mergeCell ref="A4:B4"/>
    <mergeCell ref="A6:A8"/>
    <mergeCell ref="B6:B8"/>
    <mergeCell ref="C6:I6"/>
    <mergeCell ref="J6:J8"/>
    <mergeCell ref="C7:C8"/>
    <mergeCell ref="D7:E7"/>
  </mergeCells>
  <printOptions/>
  <pageMargins left="0.75" right="0.75" top="1" bottom="1" header="0.5" footer="0.5"/>
  <pageSetup horizontalDpi="600" verticalDpi="600" orientation="portrait" paperSize="9" scale="71" r:id="rId1"/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demikova</dc:creator>
  <cp:keywords/>
  <dc:description/>
  <cp:lastModifiedBy>Витковская</cp:lastModifiedBy>
  <dcterms:created xsi:type="dcterms:W3CDTF">2009-09-24T02:58:01Z</dcterms:created>
  <dcterms:modified xsi:type="dcterms:W3CDTF">2009-09-28T06:30:46Z</dcterms:modified>
  <cp:category/>
  <cp:version/>
  <cp:contentType/>
  <cp:contentStatus/>
</cp:coreProperties>
</file>