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Реестр МИ 7-Р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Customer</author>
  </authors>
  <commentList>
    <comment ref="L5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<sst xmlns="http://schemas.openxmlformats.org/spreadsheetml/2006/main" count="5126" uniqueCount="3530">
  <si>
    <t>1360501</t>
  </si>
  <si>
    <t>07-0000-0000226660-0000</t>
  </si>
  <si>
    <t>1366503</t>
  </si>
  <si>
    <t>07-0000-0000226942-0000</t>
  </si>
  <si>
    <t>Принтер RX Phaser</t>
  </si>
  <si>
    <t>07-0000-0000226943-0000</t>
  </si>
  <si>
    <t>Компьютер(сист.блок)</t>
  </si>
  <si>
    <t>07-0000-0000226944-0000</t>
  </si>
  <si>
    <t>07-0000-0000227138-0000</t>
  </si>
  <si>
    <t>Комплекс компьютера(сист. блок, клав-ра, манип-р мышь, сет фильтр,монитор 17"LCD</t>
  </si>
  <si>
    <t>07-0000-0000227137-0000</t>
  </si>
  <si>
    <t>07-0000-0000227141-0000</t>
  </si>
  <si>
    <t>Принтер  МФУ HP LJ M 1005 MFP</t>
  </si>
  <si>
    <t xml:space="preserve">          92518,37           20287,04</t>
  </si>
  <si>
    <t>Шкаф лабораторный 1000*400*1500</t>
  </si>
  <si>
    <t>07-0000-0000227399-0000</t>
  </si>
  <si>
    <t>326</t>
  </si>
  <si>
    <t>07-0000-0000227400-0000</t>
  </si>
  <si>
    <t>327</t>
  </si>
  <si>
    <t>Шкаф лабораторный 800*500*2000</t>
  </si>
  <si>
    <t xml:space="preserve">           7300,00</t>
  </si>
  <si>
    <t>07-0000-0000227371-0000</t>
  </si>
  <si>
    <t>328</t>
  </si>
  <si>
    <t>Стол однотумбовый лабораторный 2400*600*750</t>
  </si>
  <si>
    <t>07-0000-0000227395-0000</t>
  </si>
  <si>
    <t>329</t>
  </si>
  <si>
    <t>Тумба лабораторная 3000*600*750</t>
  </si>
  <si>
    <t xml:space="preserve">           9200,00</t>
  </si>
  <si>
    <t>07-0000-0000227396-0000</t>
  </si>
  <si>
    <t>330</t>
  </si>
  <si>
    <t>Шкаф для одежды 800*500*2000</t>
  </si>
  <si>
    <t>07-0000-0000227368-0000</t>
  </si>
  <si>
    <t>331</t>
  </si>
  <si>
    <t>07-0000-0000227402-0000</t>
  </si>
  <si>
    <t>332</t>
  </si>
  <si>
    <t>07-0000-0000227367-0000</t>
  </si>
  <si>
    <t>333</t>
  </si>
  <si>
    <t>Стол лабораторный 600*600*750</t>
  </si>
  <si>
    <t>07-0000-0000227370-0000</t>
  </si>
  <si>
    <t>334</t>
  </si>
  <si>
    <t>Стол однотумбовый лабораторный 1200*600*750</t>
  </si>
  <si>
    <t>07-0000-0000227365-0000</t>
  </si>
  <si>
    <t>335</t>
  </si>
  <si>
    <t>Стол лабор 1500*560*800</t>
  </si>
  <si>
    <t>07-0000-0000227372-0000</t>
  </si>
  <si>
    <t>1371196</t>
  </si>
  <si>
    <t>07-0000-0000227373-0000</t>
  </si>
  <si>
    <t>1371197</t>
  </si>
  <si>
    <t>07-0000-0000227374-0000</t>
  </si>
  <si>
    <t>1371198</t>
  </si>
  <si>
    <t>07-0000-0000227375-0000</t>
  </si>
  <si>
    <t>1371199</t>
  </si>
  <si>
    <t>07-0000-0000227376-0000</t>
  </si>
  <si>
    <t>1371200</t>
  </si>
  <si>
    <t>07-0000-0000227377-0000</t>
  </si>
  <si>
    <t>1371201</t>
  </si>
  <si>
    <t>07-0000-0000227378-0000</t>
  </si>
  <si>
    <t>1371202</t>
  </si>
  <si>
    <t>07-0000-0000227379-0000</t>
  </si>
  <si>
    <t>1371203</t>
  </si>
  <si>
    <t>07-0000-0000227380-0000</t>
  </si>
  <si>
    <t>1371204</t>
  </si>
  <si>
    <t>07-0000-0000227381-0000</t>
  </si>
  <si>
    <t>1371205</t>
  </si>
  <si>
    <t>07-0000-0000227382-0000</t>
  </si>
  <si>
    <t>1371206</t>
  </si>
  <si>
    <t>07-0000-0000227383-0000</t>
  </si>
  <si>
    <t>1371207</t>
  </si>
  <si>
    <t>07-0000-0000227384-0000</t>
  </si>
  <si>
    <t>1371208</t>
  </si>
  <si>
    <t>07-0000-0000227385-0000</t>
  </si>
  <si>
    <t>1371209</t>
  </si>
  <si>
    <t>07-0000-0000227386-0000</t>
  </si>
  <si>
    <t>1371210</t>
  </si>
  <si>
    <t>07-0000-0000227387-0000</t>
  </si>
  <si>
    <t>1371211</t>
  </si>
  <si>
    <t>07-0000-0000227388-0000</t>
  </si>
  <si>
    <t>1371212</t>
  </si>
  <si>
    <t>07-0000-0000227389-0000</t>
  </si>
  <si>
    <t>1371213</t>
  </si>
  <si>
    <t>07-0000-0000227390-0000</t>
  </si>
  <si>
    <t>1371214</t>
  </si>
  <si>
    <t>07-0000-0000227391-0000</t>
  </si>
  <si>
    <t>1371215</t>
  </si>
  <si>
    <t>07-0000-0000227392-0000</t>
  </si>
  <si>
    <t>1371216</t>
  </si>
  <si>
    <t>07-0000-0000227357-0000</t>
  </si>
  <si>
    <t>1371217</t>
  </si>
  <si>
    <t>07-0000-0000227394-0000</t>
  </si>
  <si>
    <t>1371218</t>
  </si>
  <si>
    <t>07-0000-0000227401-0000</t>
  </si>
  <si>
    <t>1371219</t>
  </si>
  <si>
    <t>07-0000-0000227369-0000</t>
  </si>
  <si>
    <t>1371220</t>
  </si>
  <si>
    <t>07-0000-0000227364-0000</t>
  </si>
  <si>
    <t>1371221</t>
  </si>
  <si>
    <t>07-0000-0000227208-0000</t>
  </si>
  <si>
    <t>221</t>
  </si>
  <si>
    <t>07-0000-0000227209-0000</t>
  </si>
  <si>
    <t>222</t>
  </si>
  <si>
    <t>07-0000-0000227210-0000</t>
  </si>
  <si>
    <t>223</t>
  </si>
  <si>
    <t>07-0000-0000227211-0000</t>
  </si>
  <si>
    <t>224</t>
  </si>
  <si>
    <t xml:space="preserve">          13104,00           13104,00</t>
  </si>
  <si>
    <t>07-0000-0000227012-0000</t>
  </si>
  <si>
    <t>48</t>
  </si>
  <si>
    <t>07-0000-0000227016-0000</t>
  </si>
  <si>
    <t>Шкаф ольха</t>
  </si>
  <si>
    <t>07-0000-0000227250-0000</t>
  </si>
  <si>
    <t>238</t>
  </si>
  <si>
    <t>Кресло СН685(сер. TW-12)</t>
  </si>
  <si>
    <t>07-0000-0000227251-0000</t>
  </si>
  <si>
    <t>239</t>
  </si>
  <si>
    <t>07-0000-0000227295-0000</t>
  </si>
  <si>
    <t>258</t>
  </si>
  <si>
    <t>07-0000-0000227296-0000</t>
  </si>
  <si>
    <t>265</t>
  </si>
  <si>
    <t>07-0000-0000227297-0000</t>
  </si>
  <si>
    <t>266</t>
  </si>
  <si>
    <t>07-0000-0000227298-0000</t>
  </si>
  <si>
    <t>267</t>
  </si>
  <si>
    <t>07-0000-0000227324-0000</t>
  </si>
  <si>
    <t>281</t>
  </si>
  <si>
    <t>07-0000-0000227461-0000</t>
  </si>
  <si>
    <t>Сейф TOPAZ BSK-510 10905103</t>
  </si>
  <si>
    <t xml:space="preserve">          59765,00           50255,00</t>
  </si>
  <si>
    <t>07-0000-0000240914-0000</t>
  </si>
  <si>
    <t>488</t>
  </si>
  <si>
    <t>07-0000-0000240913-0000</t>
  </si>
  <si>
    <t>489</t>
  </si>
  <si>
    <t>Холодильник Beko  DSK28000</t>
  </si>
  <si>
    <t>07-0000-0000240912-0000</t>
  </si>
  <si>
    <t>490</t>
  </si>
  <si>
    <t>Электрическая плита Лысьва 401СТ</t>
  </si>
  <si>
    <t>07-0000-0000262169-0000</t>
  </si>
  <si>
    <t>491</t>
  </si>
  <si>
    <t>Диван-книжка</t>
  </si>
  <si>
    <t>07-0000-0000262170-0000</t>
  </si>
  <si>
    <t>492</t>
  </si>
  <si>
    <t>07-0000-0000226977-0000</t>
  </si>
  <si>
    <t>07-0000-0000226974-0000</t>
  </si>
  <si>
    <t>Жалюзи верт</t>
  </si>
  <si>
    <t>07-0000-0000227350-0000</t>
  </si>
  <si>
    <t>309</t>
  </si>
  <si>
    <t xml:space="preserve">Стол лабораторный для аппаратуры 2900*600*800(пластик)
</t>
  </si>
  <si>
    <t>07-0000-0000227349-0000</t>
  </si>
  <si>
    <t>310</t>
  </si>
  <si>
    <t>Стол лабораторный с опорой для ног</t>
  </si>
  <si>
    <t>07-0000-0000227348-0000</t>
  </si>
  <si>
    <t>311</t>
  </si>
  <si>
    <t xml:space="preserve">          30290,00           20290,00</t>
  </si>
  <si>
    <t>07-0000-0000227145-0000</t>
  </si>
  <si>
    <t>159</t>
  </si>
  <si>
    <t>Кресло лабораторное</t>
  </si>
  <si>
    <t>07-0000-0000227146-0000</t>
  </si>
  <si>
    <t>160</t>
  </si>
  <si>
    <t>07-0000-0000227147-0000</t>
  </si>
  <si>
    <t>161</t>
  </si>
  <si>
    <t>07-0000-0000227148-0000</t>
  </si>
  <si>
    <t>162</t>
  </si>
  <si>
    <t>07-0000-0000227151-0000</t>
  </si>
  <si>
    <t>165</t>
  </si>
  <si>
    <t>Подставка под термостат суховоздушный</t>
  </si>
  <si>
    <t>07-0000-0000227152-0000</t>
  </si>
  <si>
    <t>166</t>
  </si>
  <si>
    <t>07-0000-0000227153-0000</t>
  </si>
  <si>
    <t>167</t>
  </si>
  <si>
    <t>07-0000-0000227154-0000</t>
  </si>
  <si>
    <t>168</t>
  </si>
  <si>
    <t>Стеллаж лабораторный</t>
  </si>
  <si>
    <t>07-0000-0000227155-0000</t>
  </si>
  <si>
    <t>169</t>
  </si>
  <si>
    <t>Стол лабораторный</t>
  </si>
  <si>
    <t>07-0000-0000227156-0000</t>
  </si>
  <si>
    <t>170</t>
  </si>
  <si>
    <t>07-0000-0000227157-0000</t>
  </si>
  <si>
    <t>171</t>
  </si>
  <si>
    <t>07-0000-0000227158-0000</t>
  </si>
  <si>
    <t>172</t>
  </si>
  <si>
    <t>07-0000-0000227159-0000</t>
  </si>
  <si>
    <t>173</t>
  </si>
  <si>
    <t>07-0000-0000227160-0000</t>
  </si>
  <si>
    <t>174</t>
  </si>
  <si>
    <t>07-0000-0000227161-0000</t>
  </si>
  <si>
    <t>175</t>
  </si>
  <si>
    <t>07-0000-0000227162-0000</t>
  </si>
  <si>
    <t>176</t>
  </si>
  <si>
    <t>07-0000-0000227163-0000</t>
  </si>
  <si>
    <t>177</t>
  </si>
  <si>
    <t>Стол лабораторный для забора крови</t>
  </si>
  <si>
    <t>07-0000-0000227164-0000</t>
  </si>
  <si>
    <t>178</t>
  </si>
  <si>
    <t>07-0000-0000227165-0000</t>
  </si>
  <si>
    <t>179</t>
  </si>
  <si>
    <t>Стол лабораторный островной</t>
  </si>
  <si>
    <t>07-0000-0000227166-0000</t>
  </si>
  <si>
    <t>180</t>
  </si>
  <si>
    <t>Стол лабораторный с компьютерной приставкой</t>
  </si>
  <si>
    <t>07-0000-0000227167-0000</t>
  </si>
  <si>
    <t>181</t>
  </si>
  <si>
    <t>Стол лабороторный с приставной мойкой</t>
  </si>
  <si>
    <t>07-0000-0000227168-0000</t>
  </si>
  <si>
    <t>182</t>
  </si>
  <si>
    <t>07-0000-0000227169-0000</t>
  </si>
  <si>
    <t>183</t>
  </si>
  <si>
    <t>07-0000-0000227170-0000</t>
  </si>
  <si>
    <t>184</t>
  </si>
  <si>
    <t>07-0000-0000227171-0000</t>
  </si>
  <si>
    <t>185</t>
  </si>
  <si>
    <t>07-0000-0000227172-0000</t>
  </si>
  <si>
    <t>186</t>
  </si>
  <si>
    <t>07-0000-0000227173-0000</t>
  </si>
  <si>
    <t>187</t>
  </si>
  <si>
    <t>07-0000-0000227174-0000</t>
  </si>
  <si>
    <t>188</t>
  </si>
  <si>
    <t>07-0000-0000227175-0000</t>
  </si>
  <si>
    <t>189</t>
  </si>
  <si>
    <t>07-0000-0000227176-0000</t>
  </si>
  <si>
    <t>190</t>
  </si>
  <si>
    <t>07-0000-0000227177-0000</t>
  </si>
  <si>
    <t>191</t>
  </si>
  <si>
    <t>07-0000-0000227178-0000</t>
  </si>
  <si>
    <t>192</t>
  </si>
  <si>
    <t>07-0000-0000227181-0000</t>
  </si>
  <si>
    <t>195</t>
  </si>
  <si>
    <t>Тумба лабораторная</t>
  </si>
  <si>
    <t xml:space="preserve">           3100,00</t>
  </si>
  <si>
    <t>07-0000-0000227182-0000</t>
  </si>
  <si>
    <t>196</t>
  </si>
  <si>
    <t>07-0000-0000227183-0000</t>
  </si>
  <si>
    <t>197</t>
  </si>
  <si>
    <t>07-0000-0000227184-0000</t>
  </si>
  <si>
    <t>198</t>
  </si>
  <si>
    <t>07-0000-0000227185-0000</t>
  </si>
  <si>
    <t>199</t>
  </si>
  <si>
    <t>07-0000-0000292179-0000</t>
  </si>
  <si>
    <t>07-0000-0000292177-0000</t>
  </si>
  <si>
    <t>07-0000-0000292178-0000</t>
  </si>
  <si>
    <t>07-0000-0000292171-0000</t>
  </si>
  <si>
    <t>07-0000-0000292173-0000</t>
  </si>
  <si>
    <t>07-0000-0000292172-0000</t>
  </si>
  <si>
    <t>07-0000-0000292175-0000</t>
  </si>
  <si>
    <t>07-0000-0000292174-0000</t>
  </si>
  <si>
    <t>07-0000-0000291180-0000</t>
  </si>
  <si>
    <t>07-0000-0000292183-0000</t>
  </si>
  <si>
    <t>07-0000-0000292181-0000</t>
  </si>
  <si>
    <t>07-0000-0000292170-0000</t>
  </si>
  <si>
    <t>07-0000-0000292195-0000</t>
  </si>
  <si>
    <t>07-0000-0000292189-0000</t>
  </si>
  <si>
    <t>07-0000-0000292190-0000</t>
  </si>
  <si>
    <t>07-0000-0000292191-0000</t>
  </si>
  <si>
    <t>07-0000-0000292192-0000</t>
  </si>
  <si>
    <t>07-0000-0000292193-0000</t>
  </si>
  <si>
    <t>07-0000-0000292194-0000</t>
  </si>
  <si>
    <t>07-0000-0000292184-0000</t>
  </si>
  <si>
    <t>07-0000-0000292185-0000</t>
  </si>
  <si>
    <t>07-0000-0000292186-0000</t>
  </si>
  <si>
    <t>07-0000-0000292187-0000</t>
  </si>
  <si>
    <t>07-0000-0000292188-0000</t>
  </si>
  <si>
    <t>07-0000-0000292196-0000</t>
  </si>
  <si>
    <t>07-0000-0000292197-0000</t>
  </si>
  <si>
    <t>07-0000-0000292198-0000</t>
  </si>
  <si>
    <t>07-0000-0000292199-0000</t>
  </si>
  <si>
    <t>07-0000-0000292266-0000</t>
  </si>
  <si>
    <t>07-0000-0000292267-0000</t>
  </si>
  <si>
    <t>07-0000-0000292268-0000</t>
  </si>
  <si>
    <t>07-0000-0000292269-0000</t>
  </si>
  <si>
    <t>07-0000-0000292270-0000</t>
  </si>
  <si>
    <t>07-0000-0000292271-0000</t>
  </si>
  <si>
    <t>07-0000-0000292272-0000</t>
  </si>
  <si>
    <t>07-0000-0000292273-0000</t>
  </si>
  <si>
    <t>07-0000-0000292200-0000</t>
  </si>
  <si>
    <t>07-0000-0000292201-0000</t>
  </si>
  <si>
    <t>07-0000-0000292202-0000</t>
  </si>
  <si>
    <t>07-0000-0000292203-0000</t>
  </si>
  <si>
    <t>07-0000-0000292204-0000</t>
  </si>
  <si>
    <t>07-0000-0000292205-0000</t>
  </si>
  <si>
    <t>07-0000-0000292206-0000</t>
  </si>
  <si>
    <t>07-0000-0000292207-0000</t>
  </si>
  <si>
    <t>07-0000-0000292208-0000</t>
  </si>
  <si>
    <t>07-0000-0000292209-0000</t>
  </si>
  <si>
    <t>07-0000-0000292234-0000</t>
  </si>
  <si>
    <t>07-0000-0000292235-0000</t>
  </si>
  <si>
    <t>07-0000-0000292236-0000</t>
  </si>
  <si>
    <t>07-0000-0000292237-0000</t>
  </si>
  <si>
    <t>07-0000-0000292238-0000</t>
  </si>
  <si>
    <t>07-0000-0000292239-0000</t>
  </si>
  <si>
    <t>07-0000-0000292240-0000</t>
  </si>
  <si>
    <t>07-0000-0000292241-0000</t>
  </si>
  <si>
    <t>07-0000-0000292242-0000</t>
  </si>
  <si>
    <t>07-0000-0000292243-0000</t>
  </si>
  <si>
    <t>07-0000-0000292244-0000</t>
  </si>
  <si>
    <t>07-0000-0000292245-0000</t>
  </si>
  <si>
    <t>07-0000-0000292246-0000</t>
  </si>
  <si>
    <t>07-0000-0000292247-0000</t>
  </si>
  <si>
    <t>07-0000-0000292248-0000</t>
  </si>
  <si>
    <t>07-0000-0000292249-0000</t>
  </si>
  <si>
    <t>07-0000-0000292250-0000</t>
  </si>
  <si>
    <t>07-0000-0000292251-0000</t>
  </si>
  <si>
    <t>07-0000-0000292252-0000</t>
  </si>
  <si>
    <t>07-0000-0000292253-0000</t>
  </si>
  <si>
    <t>07-0000-0000292210-0000</t>
  </si>
  <si>
    <t>07-0000-0000292211-0000</t>
  </si>
  <si>
    <t>07-0000-0000292212-0000</t>
  </si>
  <si>
    <t>07-0000-0000292213-0000</t>
  </si>
  <si>
    <t>07-0000-0000292214-0000</t>
  </si>
  <si>
    <t>07-0000-0000292215-0000</t>
  </si>
  <si>
    <t>07-0000-0000292216-0000</t>
  </si>
  <si>
    <t>07-0000-0000292217-0000</t>
  </si>
  <si>
    <t>07-0000-0000292218-0000</t>
  </si>
  <si>
    <t>07-0000-0000292219-0000</t>
  </si>
  <si>
    <t>07-0000-0000292220-0000</t>
  </si>
  <si>
    <t>07-0000-0000292221-0000</t>
  </si>
  <si>
    <t>07-0000-0000292222-0000</t>
  </si>
  <si>
    <t>07-0000-0000292223-0000</t>
  </si>
  <si>
    <t>07-0000-0000292224-0000</t>
  </si>
  <si>
    <t>07-0000-0000292225-0000</t>
  </si>
  <si>
    <t>07-0000-0000292226-0000</t>
  </si>
  <si>
    <t>07-0000-0000292227-0000</t>
  </si>
  <si>
    <t>07-0000-0000292228-0000</t>
  </si>
  <si>
    <t>07-0000-0000292229-0000</t>
  </si>
  <si>
    <t>07-0000-0000292230-0000</t>
  </si>
  <si>
    <t>07-0000-0000292231-0000</t>
  </si>
  <si>
    <t>07-0000-0000292232-0000</t>
  </si>
  <si>
    <t>07-0000-0000292233-0000</t>
  </si>
  <si>
    <t>07-0000-0000292254-0000</t>
  </si>
  <si>
    <t>07-0000-0000292255-0000</t>
  </si>
  <si>
    <t>07-0000-0000292256-0000</t>
  </si>
  <si>
    <t>07-0000-0000292257-0000</t>
  </si>
  <si>
    <t>07-0000-0000292258-0000</t>
  </si>
  <si>
    <t>07-0000-0000292274-0000</t>
  </si>
  <si>
    <t>07-0000-0000292275-0000</t>
  </si>
  <si>
    <t>07-0000-0000292276-0000</t>
  </si>
  <si>
    <t>07-0000-0000292277-0000</t>
  </si>
  <si>
    <t>07-0000-0000292278-0000</t>
  </si>
  <si>
    <t>07-0000-0000292279-0000</t>
  </si>
  <si>
    <t>07-0000-0000292280-0000</t>
  </si>
  <si>
    <t>07-0000-0000292281-0000</t>
  </si>
  <si>
    <t>07-0000-0000292282-0000</t>
  </si>
  <si>
    <t>07-0000-0000292283-0000</t>
  </si>
  <si>
    <t>07-0000-0000292284-0000</t>
  </si>
  <si>
    <t>07-0000-0000292285-0000</t>
  </si>
  <si>
    <t>07-0000-0000292286-0000</t>
  </si>
  <si>
    <t>07-0000-0000292287-0000</t>
  </si>
  <si>
    <t>07-0000-0000292288-0000</t>
  </si>
  <si>
    <t>07-0000-0000292289-0000</t>
  </si>
  <si>
    <t>07-0000-0000292290-0000</t>
  </si>
  <si>
    <t>07-0000-0000292291-0000</t>
  </si>
  <si>
    <t>07-0000-0000292292-0000</t>
  </si>
  <si>
    <t>07-0000-0000292293-0000</t>
  </si>
  <si>
    <t>07-0000-0000292294-0000</t>
  </si>
  <si>
    <t>07-0000-0000292295-0000</t>
  </si>
  <si>
    <t>07-0000-0000292296-0000</t>
  </si>
  <si>
    <t>07-0000-0000292297-0000</t>
  </si>
  <si>
    <t>07-0000-0000292298-0000</t>
  </si>
  <si>
    <t>07-0000-0000292299-0000</t>
  </si>
  <si>
    <t>07-0000-0000292300-0000</t>
  </si>
  <si>
    <t>07-0000-0000292301-0000</t>
  </si>
  <si>
    <t>07-0000-0000292302-0000</t>
  </si>
  <si>
    <t>07-0000-0000292303-0000</t>
  </si>
  <si>
    <t>07-0000-0000292304-0000</t>
  </si>
  <si>
    <t>07-0000-0000292305-0000</t>
  </si>
  <si>
    <t>07-0000-0000292306-0000</t>
  </si>
  <si>
    <t>07-0000-0000292259-0000</t>
  </si>
  <si>
    <t>07-0000-0000292260-0000</t>
  </si>
  <si>
    <t>07-0000-0000292261-0000</t>
  </si>
  <si>
    <t>07-0000-0000292262-0000</t>
  </si>
  <si>
    <t>07-0000-0000292307-0000</t>
  </si>
  <si>
    <t>07-0000-0000292308-0000</t>
  </si>
  <si>
    <t>07-0000-0000292309-0000</t>
  </si>
  <si>
    <t>07-0000-0000292310-0000</t>
  </si>
  <si>
    <t>07-0000-0000292311-0000</t>
  </si>
  <si>
    <t>07-0000-0000292312-0000</t>
  </si>
  <si>
    <t>07-0000-0000292263-0000</t>
  </si>
  <si>
    <t>07-0000-0000292264-0000</t>
  </si>
  <si>
    <t>07-0000-0000292265-0000</t>
  </si>
  <si>
    <t>07-0000-0000292182-0000</t>
  </si>
  <si>
    <t>07-0000-0000292176-0000</t>
  </si>
  <si>
    <t>07-0000-0000226980-0000</t>
  </si>
  <si>
    <t>Водонагреватель  Термекс Slim H70 YV (11) dthn vjltkm 9172</t>
  </si>
  <si>
    <t>07-0000-0000227204-0000</t>
  </si>
  <si>
    <t>73</t>
  </si>
  <si>
    <t>Водон-ль TI-TRONIK 50 V ARISTON 50л</t>
  </si>
  <si>
    <t>07-0000-0000227320-0000</t>
  </si>
  <si>
    <t>283</t>
  </si>
  <si>
    <t>Жалюзи вертикальные</t>
  </si>
  <si>
    <t xml:space="preserve">           7200,00</t>
  </si>
  <si>
    <t xml:space="preserve">          16081,00           16081,00</t>
  </si>
  <si>
    <t>07-0000-0000226953-0000</t>
  </si>
  <si>
    <t>Кроватка д/новоржденных с матрацем в трикотажном чехле мод. 381+901</t>
  </si>
  <si>
    <t>07-0000-0000226954-0000</t>
  </si>
  <si>
    <t>07-0000-0000226955-0000</t>
  </si>
  <si>
    <t xml:space="preserve">          48000,00</t>
  </si>
  <si>
    <t>07-0000-0000271033-0000</t>
  </si>
  <si>
    <t>497</t>
  </si>
  <si>
    <t>Мясорубка М-250 (Машина УКМ-12)(725*310*475мм)</t>
  </si>
  <si>
    <t>07-0000-0000271009-0000</t>
  </si>
  <si>
    <t>498</t>
  </si>
  <si>
    <t>Блендер KRUPS KB72574E</t>
  </si>
  <si>
    <t>07-0000-0000227009-0000</t>
  </si>
  <si>
    <t>Бойлер Ariston</t>
  </si>
  <si>
    <t>07-0000-0000227101-0000</t>
  </si>
  <si>
    <t>Универсальная кухонная машина УКМ-06</t>
  </si>
  <si>
    <t xml:space="preserve">         104196,00            7832,00</t>
  </si>
  <si>
    <t>07-0000-0000266416-0000</t>
  </si>
  <si>
    <t>493</t>
  </si>
  <si>
    <t>Стремянка 4*4 выдвижная</t>
  </si>
  <si>
    <t>07-0000-0000268988-0000</t>
  </si>
  <si>
    <t>494</t>
  </si>
  <si>
    <t>Газонокосилка "несамоходная"</t>
  </si>
  <si>
    <t>07-0000-0000268996-0000</t>
  </si>
  <si>
    <t>495</t>
  </si>
  <si>
    <t>Электроножницы FLYMO EasyCut 600 XT(500Вт,60см,3кг)</t>
  </si>
  <si>
    <t>07-0000-0000268994-0000</t>
  </si>
  <si>
    <t>496</t>
  </si>
  <si>
    <t>Стенд информационный</t>
  </si>
  <si>
    <t>07-0000-0000226996-0000</t>
  </si>
  <si>
    <t>Водонагреватель Термекс</t>
  </si>
  <si>
    <t>07-0000-0000227011-0000</t>
  </si>
  <si>
    <t>Бензокоса  CG431B "Красная Звезда2</t>
  </si>
  <si>
    <t>07-0000-0000227236-0000</t>
  </si>
  <si>
    <t>241</t>
  </si>
  <si>
    <t>Защитные роллеты</t>
  </si>
  <si>
    <t>07-0000-0000227237-0000</t>
  </si>
  <si>
    <t>242</t>
  </si>
  <si>
    <t>07-0000-0000227238-0000</t>
  </si>
  <si>
    <t>243</t>
  </si>
  <si>
    <t>07-0000-0000227452-0000</t>
  </si>
  <si>
    <t>Контейнер ТБО с крышкой (ТМ-40)</t>
  </si>
  <si>
    <t>07-0000-0000227453-0000</t>
  </si>
  <si>
    <t>07-0000-0000227454-0000</t>
  </si>
  <si>
    <t>Контейнер ТБО  (ТМ-40)</t>
  </si>
  <si>
    <t xml:space="preserve">          88179,90           12740,00</t>
  </si>
  <si>
    <t>07-0000-0000227225-0000</t>
  </si>
  <si>
    <t>225</t>
  </si>
  <si>
    <t>07-0000-0000227226-0000</t>
  </si>
  <si>
    <t>226</t>
  </si>
  <si>
    <t>07-0000-0000227227-0000</t>
  </si>
  <si>
    <t>227</t>
  </si>
  <si>
    <t>07-0000-0000227228-0000</t>
  </si>
  <si>
    <t>228</t>
  </si>
  <si>
    <t>07-0000-0000227014-0000</t>
  </si>
  <si>
    <t>341</t>
  </si>
  <si>
    <t>Холодильник Бирюса310К</t>
  </si>
  <si>
    <t>07-0000-0000227444-0000</t>
  </si>
  <si>
    <t>1371089</t>
  </si>
  <si>
    <t>Системный блок Intel Pentium Dual-Core</t>
  </si>
  <si>
    <t>07-0000-0000227446-0000</t>
  </si>
  <si>
    <t>1371093</t>
  </si>
  <si>
    <t xml:space="preserve">          79280,04           38128,62</t>
  </si>
  <si>
    <t>55</t>
  </si>
  <si>
    <t>07-0000-0000233769-0000</t>
  </si>
  <si>
    <t>210104010</t>
  </si>
  <si>
    <t>Весы электронные напольные ВМЭН-200-100Д00/53 с выносным пультом управления</t>
  </si>
  <si>
    <t>07-0000-0000227319-0000</t>
  </si>
  <si>
    <t>26</t>
  </si>
  <si>
    <t>Тележка для перевозки пищевых контейнеров 970*596*973 (702)</t>
  </si>
  <si>
    <t>07-0000-0000227438-0000</t>
  </si>
  <si>
    <t>354</t>
  </si>
  <si>
    <t>Облучатель-рециркулятор на 3 лампы ОРБпБ-01 исп. 1 передвижной</t>
  </si>
  <si>
    <t xml:space="preserve">          13500,00</t>
  </si>
  <si>
    <t>07-0000-0000227439-0000</t>
  </si>
  <si>
    <t>358</t>
  </si>
  <si>
    <t>Оправа пробная универсальная  ОПУ-01</t>
  </si>
  <si>
    <t>07-0000-0000227063-0000</t>
  </si>
  <si>
    <t>Стол лабораторный с мойкой  2450*600*800</t>
  </si>
  <si>
    <t>07-0000-0000227062-0000</t>
  </si>
  <si>
    <t>25</t>
  </si>
  <si>
    <t>Стол лабораторный процерурный</t>
  </si>
  <si>
    <t>07-0000-0000227059-0000</t>
  </si>
  <si>
    <t>07-0000-0000291586-0000</t>
  </si>
  <si>
    <t>07-0000-0000291583-0000</t>
  </si>
  <si>
    <t>07-0000-0000226876-0000</t>
  </si>
  <si>
    <t>Ингалятор ВУЛКАН2</t>
  </si>
  <si>
    <t>07-0000-0000227079-0000</t>
  </si>
  <si>
    <t>1371081</t>
  </si>
  <si>
    <t>Компьютерный спирометр для диагностики наруш. вентил. способности легких</t>
  </si>
  <si>
    <t xml:space="preserve">          79183,00            6283,00</t>
  </si>
  <si>
    <t>07-0000-0000226886-0000</t>
  </si>
  <si>
    <t>Источник бесперебойного питания</t>
  </si>
  <si>
    <t>1370914</t>
  </si>
  <si>
    <t>Анализатор крови</t>
  </si>
  <si>
    <t>07-0000-0000226446-0000</t>
  </si>
  <si>
    <t>1370918</t>
  </si>
  <si>
    <t>Отсасыватель хирургия</t>
  </si>
  <si>
    <t>07-0000-0000226450-0000</t>
  </si>
  <si>
    <t>1370924</t>
  </si>
  <si>
    <t>07-0000-0000226442-0000</t>
  </si>
  <si>
    <t>1370959</t>
  </si>
  <si>
    <t>Ультразвуковой ингалятор</t>
  </si>
  <si>
    <t>07-0000-0000226444-0000</t>
  </si>
  <si>
    <t>1370960</t>
  </si>
  <si>
    <t>Прикроватный монитор</t>
  </si>
  <si>
    <t>07-0000-0000226443-0000</t>
  </si>
  <si>
    <t>1370961</t>
  </si>
  <si>
    <t>07-0000-0000226448-0000</t>
  </si>
  <si>
    <t>1370993</t>
  </si>
  <si>
    <t>Ингалятор</t>
  </si>
  <si>
    <t>07-0000-0000226804-0000</t>
  </si>
  <si>
    <t>Монитор "15</t>
  </si>
  <si>
    <t>07-0000-0000226805-0000</t>
  </si>
  <si>
    <t>Монитор "14</t>
  </si>
  <si>
    <t>07-0000-0000226801-0000</t>
  </si>
  <si>
    <t>07-0000-0000226808-0000</t>
  </si>
  <si>
    <t>07-0000-0000226816-0000</t>
  </si>
  <si>
    <t>07-0000-0000226817-0000</t>
  </si>
  <si>
    <t>07-0000-0000226806-0000</t>
  </si>
  <si>
    <t>07-0000-0000226807-0000</t>
  </si>
  <si>
    <t>07-0000-0000226648-0000</t>
  </si>
  <si>
    <t>1360470</t>
  </si>
  <si>
    <t>07-0000-0000227447-0000</t>
  </si>
  <si>
    <t>1371166</t>
  </si>
  <si>
    <t>Монитор 17" LCD</t>
  </si>
  <si>
    <t>07-0000-0000268983-0000</t>
  </si>
  <si>
    <t>Качалка на пружине 2-х местная "Вертолетик" 4125</t>
  </si>
  <si>
    <t>8837</t>
  </si>
  <si>
    <t>1010014</t>
  </si>
  <si>
    <t>Покрытия асфальтные бетонные</t>
  </si>
  <si>
    <t>8844</t>
  </si>
  <si>
    <t>1200001</t>
  </si>
  <si>
    <t>Внешние сети</t>
  </si>
  <si>
    <t>8843</t>
  </si>
  <si>
    <t>1200002</t>
  </si>
  <si>
    <t>Внеш сети Москв тр 4</t>
  </si>
  <si>
    <t>8841</t>
  </si>
  <si>
    <t>1200003</t>
  </si>
  <si>
    <t>Внешнее водоснабжение</t>
  </si>
  <si>
    <t>8842</t>
  </si>
  <si>
    <t>1200004</t>
  </si>
  <si>
    <t>Водоснабж Москв тр 4</t>
  </si>
  <si>
    <t>8839</t>
  </si>
  <si>
    <t>1200005</t>
  </si>
  <si>
    <t>Внешняя канализация</t>
  </si>
  <si>
    <t>8840</t>
  </si>
  <si>
    <t>1200006</t>
  </si>
  <si>
    <t>Внеш.канализ Москв тр-т</t>
  </si>
  <si>
    <t>8838</t>
  </si>
  <si>
    <t>1200007</t>
  </si>
  <si>
    <t>Воздушная линия</t>
  </si>
  <si>
    <t>8836</t>
  </si>
  <si>
    <t>Ограждение тер.металл. кованное, протяж.-373,7м. выс.-2,5м.</t>
  </si>
  <si>
    <t xml:space="preserve"> 38</t>
  </si>
  <si>
    <t>Фонтан-восьмигранник</t>
  </si>
  <si>
    <t>07-0000-0000226776-0000</t>
  </si>
  <si>
    <t>Телефон номерной</t>
  </si>
  <si>
    <t>07-0000-0000226711-0000</t>
  </si>
  <si>
    <t>1371120</t>
  </si>
  <si>
    <t>Цифр.коп.апп.CANON</t>
  </si>
  <si>
    <t>07-0000-0000226932-0000</t>
  </si>
  <si>
    <t>1371152</t>
  </si>
  <si>
    <t>07-0000-0000226622-0000</t>
  </si>
  <si>
    <t>1380454</t>
  </si>
  <si>
    <t>Телефон</t>
  </si>
  <si>
    <t xml:space="preserve">          56052,09            4080,00</t>
  </si>
  <si>
    <t>07-0000-0000226884-0000</t>
  </si>
  <si>
    <t>Наркозно-дыхательный аппарат</t>
  </si>
  <si>
    <t>07-0000-0000226809-0000</t>
  </si>
  <si>
    <t>1371122</t>
  </si>
  <si>
    <t>ИБП ПОС 10000М</t>
  </si>
  <si>
    <t>07-0000-0000226810-0000</t>
  </si>
  <si>
    <t>1371123</t>
  </si>
  <si>
    <t>ИБП ПОС 4000М</t>
  </si>
  <si>
    <t>07-0000-0000226452-0000</t>
  </si>
  <si>
    <t>1370884</t>
  </si>
  <si>
    <t>Полинарком</t>
  </si>
  <si>
    <t>07-0000-0000226451-0000</t>
  </si>
  <si>
    <t>Перечень имущества закрепленного на праве оперативного управления за муниципальным автономным учреждением здравоохранения   "Детская городская больница № 1"</t>
  </si>
  <si>
    <t>№ П/П</t>
  </si>
  <si>
    <t>1010013</t>
  </si>
  <si>
    <t xml:space="preserve">Здание молочной кухни </t>
  </si>
  <si>
    <t>2000458</t>
  </si>
  <si>
    <t>Нежилое строение</t>
  </si>
  <si>
    <t>2000459</t>
  </si>
  <si>
    <t>2000460</t>
  </si>
  <si>
    <t>10003</t>
  </si>
  <si>
    <t>Здание кирпичное одноэтажное</t>
  </si>
  <si>
    <t>10004</t>
  </si>
  <si>
    <t>Здание пищеблока</t>
  </si>
  <si>
    <t>10009</t>
  </si>
  <si>
    <t>Гараж</t>
  </si>
  <si>
    <t>10010</t>
  </si>
  <si>
    <t>Здание кирпичное 4-х этажное</t>
  </si>
  <si>
    <t>1010001</t>
  </si>
  <si>
    <t>Здание деревянное с подвалом и пристройкой</t>
  </si>
  <si>
    <t>1010017</t>
  </si>
  <si>
    <t>Здание деревянное 1 этажное</t>
  </si>
  <si>
    <t>Проходная детская -отд.стоящая 1эт.</t>
  </si>
  <si>
    <t>Нежилое строение, ул.Московский тракт,4 стр.5. (Лечебный корпус  патология новорожденных , прачечная, пищеблок)</t>
  </si>
  <si>
    <t>Здание  Поликлинического отделения  №1</t>
  </si>
  <si>
    <t>Нежилое помещение,Поликлиника №2</t>
  </si>
  <si>
    <t>3050</t>
  </si>
  <si>
    <t>8825</t>
  </si>
  <si>
    <t>8834</t>
  </si>
  <si>
    <t>8827</t>
  </si>
  <si>
    <t>8833</t>
  </si>
  <si>
    <t>145368</t>
  </si>
  <si>
    <t>8829</t>
  </si>
  <si>
    <t>8826</t>
  </si>
  <si>
    <t>8832</t>
  </si>
  <si>
    <t>142146</t>
  </si>
  <si>
    <t>Реестровый номер</t>
  </si>
  <si>
    <t>Площадь кв.м.</t>
  </si>
  <si>
    <t>Адрес</t>
  </si>
  <si>
    <t>ул. Нахимова 10/1</t>
  </si>
  <si>
    <t>ул. Московский тракт, 4, стр.4</t>
  </si>
  <si>
    <t>ул.  Московский тракт, 4, стр.7</t>
  </si>
  <si>
    <t>ул.Московский тракт, 4, стр.8</t>
  </si>
  <si>
    <t>ул.Московский тракт, 4</t>
  </si>
  <si>
    <t>ул.Московский тракт, 4, стр.3</t>
  </si>
  <si>
    <t>ул. Московский тракт, 4, стр.5</t>
  </si>
  <si>
    <t xml:space="preserve"> ул. Карташов, д. 39</t>
  </si>
  <si>
    <t>ул. Полины Осипенко,31</t>
  </si>
  <si>
    <t>Кол-во</t>
  </si>
  <si>
    <t>Балансовая стоимость, руб.</t>
  </si>
  <si>
    <t>кол-ко</t>
  </si>
  <si>
    <t>373,7м</t>
  </si>
  <si>
    <t>07-0000-0000226457-0000</t>
  </si>
  <si>
    <t>1370908</t>
  </si>
  <si>
    <t>Микроскоп БИМАМ</t>
  </si>
  <si>
    <t>07-0000-0000226456-0000</t>
  </si>
  <si>
    <t>1370909</t>
  </si>
  <si>
    <t>07-0000-0000226455-0000</t>
  </si>
  <si>
    <t>1370913</t>
  </si>
  <si>
    <t>Микроскоп Ломомикмед</t>
  </si>
  <si>
    <t>07-0000-0000226458-0000</t>
  </si>
  <si>
    <t>1370967</t>
  </si>
  <si>
    <t>07-0000-0000226461-0000</t>
  </si>
  <si>
    <t>1370977</t>
  </si>
  <si>
    <t>Центрифуга</t>
  </si>
  <si>
    <t>07-0000-0000226454-0000</t>
  </si>
  <si>
    <t>1370988</t>
  </si>
  <si>
    <t>Гемоглобинометр</t>
  </si>
  <si>
    <t>07-0000-0000226460-0000</t>
  </si>
  <si>
    <t>1370997</t>
  </si>
  <si>
    <t>Центрифуга лабор.</t>
  </si>
  <si>
    <t>07-0000-0000226861-0000</t>
  </si>
  <si>
    <t>1371068</t>
  </si>
  <si>
    <t>Гематологический анализатор</t>
  </si>
  <si>
    <t>07-0000-0000227085-0000</t>
  </si>
  <si>
    <t>Аквадистиллятор ДЭ-4, Тюменский з-д</t>
  </si>
  <si>
    <t>07-0000-0000227135-0000</t>
  </si>
  <si>
    <t>Монитор 17" Samsung  SyncMaster 753DFX</t>
  </si>
  <si>
    <t>07-0000-0000227136-0000</t>
  </si>
  <si>
    <t>Принтер НР LaserJet 6L</t>
  </si>
  <si>
    <t xml:space="preserve">        1092769,15           14543,80</t>
  </si>
  <si>
    <t>07-0000-0000226645-0000</t>
  </si>
  <si>
    <t>1360448</t>
  </si>
  <si>
    <t>Компьютер с принтером</t>
  </si>
  <si>
    <t>07-0000-0000226490-0000</t>
  </si>
  <si>
    <t>1370849</t>
  </si>
  <si>
    <t>Ультразвуковая дианостическая система</t>
  </si>
  <si>
    <t>07-0000-0000226489-0000</t>
  </si>
  <si>
    <t>1370886</t>
  </si>
  <si>
    <t>Электрокардиограф Триггер</t>
  </si>
  <si>
    <t>07-0000-0000226488-0000</t>
  </si>
  <si>
    <t>1370891</t>
  </si>
  <si>
    <t>ЭХО камера</t>
  </si>
  <si>
    <t>07-0000-0000226487-0000</t>
  </si>
  <si>
    <t>1370969</t>
  </si>
  <si>
    <t>07-0000-0000226491-0000</t>
  </si>
  <si>
    <t>1370995</t>
  </si>
  <si>
    <t>Электрокардиограф</t>
  </si>
  <si>
    <t>07-0000-0000226492-0000</t>
  </si>
  <si>
    <t>1370999</t>
  </si>
  <si>
    <t>07-0000-0000226715-0000</t>
  </si>
  <si>
    <t>Электрокардиограф  Nihon Kohden</t>
  </si>
  <si>
    <t>07-0000-0000227259-0000</t>
  </si>
  <si>
    <t>1371112</t>
  </si>
  <si>
    <t>Аппарат ультрозвуковой медицинский диагн.мод.Sonix SP в компл с датчиками</t>
  </si>
  <si>
    <t>07-0000-0000227260-0000</t>
  </si>
  <si>
    <t>1371113</t>
  </si>
  <si>
    <t>Видеопринтер монохромный UP-897MD</t>
  </si>
  <si>
    <t>07-0000-0000227261-0000</t>
  </si>
  <si>
    <t>1371114</t>
  </si>
  <si>
    <t>Источник бесперебойного питания АРС Smart UPS SURT1000XLI</t>
  </si>
  <si>
    <t>07-0000-0000226869-0000</t>
  </si>
  <si>
    <t>3-х канальный электрокардиограф, модель CARDIOVIT AT-1 версия М с принадлежност</t>
  </si>
  <si>
    <t>07-0000-0000226934-0000</t>
  </si>
  <si>
    <t>1371155</t>
  </si>
  <si>
    <t>Центрифуга лабораторная клиническая ОПн-3,02 "ДАСТАН"</t>
  </si>
  <si>
    <t>07-0000-0000226687-0000</t>
  </si>
  <si>
    <t>13710389</t>
  </si>
  <si>
    <t>Анализатор биохим К, Na,Cl</t>
  </si>
  <si>
    <t>07-0000-0000226598-0000</t>
  </si>
  <si>
    <t>1370958</t>
  </si>
  <si>
    <t>Прибор КФК2</t>
  </si>
  <si>
    <t>07-0000-0000226519-0000</t>
  </si>
  <si>
    <t>1370996</t>
  </si>
  <si>
    <t>Цинтрифуга лабор.ОПН-3</t>
  </si>
  <si>
    <t>Приложение 2 к постановлению администрации Города Томска от 17.10.2012 № 1223</t>
  </si>
  <si>
    <t>07-0000-0000226473-0000</t>
  </si>
  <si>
    <t>1370919</t>
  </si>
  <si>
    <t>Стерелизатор</t>
  </si>
  <si>
    <t>07-0000-0000226474-0000</t>
  </si>
  <si>
    <t>1370940</t>
  </si>
  <si>
    <t>Дистилятор</t>
  </si>
  <si>
    <t>07-0000-0000226472-0000</t>
  </si>
  <si>
    <t>1371165</t>
  </si>
  <si>
    <t>Шкаф стерел</t>
  </si>
  <si>
    <t>07-0000-0000226738-0000</t>
  </si>
  <si>
    <t>07-0000-0000226746-0000</t>
  </si>
  <si>
    <t>Принтер MLI210   серия BACK 809033</t>
  </si>
  <si>
    <t>07-0000-0000226935-0000</t>
  </si>
  <si>
    <t>445</t>
  </si>
  <si>
    <t>Сантехнический набор Мойдодыр</t>
  </si>
  <si>
    <t>07-0000-0000226936-0000</t>
  </si>
  <si>
    <t>Монитор17</t>
  </si>
  <si>
    <t>07-0000-0000226937-0000</t>
  </si>
  <si>
    <t>Принтер-ксерокс-сканер</t>
  </si>
  <si>
    <t>07-0000-0000226938-0000</t>
  </si>
  <si>
    <t xml:space="preserve">          32771,31           24763,31</t>
  </si>
  <si>
    <t>07-0000-0000226597-0000</t>
  </si>
  <si>
    <t>1370921</t>
  </si>
  <si>
    <t>Аппарат Мустанг</t>
  </si>
  <si>
    <t>07-0000-0000226485-0000</t>
  </si>
  <si>
    <t>1370944</t>
  </si>
  <si>
    <t>Стол массажный</t>
  </si>
  <si>
    <t>07-0000-0000226469-0000</t>
  </si>
  <si>
    <t>1370984</t>
  </si>
  <si>
    <t>Облучатель бактерецидный</t>
  </si>
  <si>
    <t>07-0000-0000226483-0000</t>
  </si>
  <si>
    <t>1370992</t>
  </si>
  <si>
    <t>07-0000-0000226453-0000</t>
  </si>
  <si>
    <t>1371045</t>
  </si>
  <si>
    <t>39</t>
  </si>
  <si>
    <t>07-0000-0000226753-0000</t>
  </si>
  <si>
    <t>37</t>
  </si>
  <si>
    <t>Облуч. перед.</t>
  </si>
  <si>
    <t>07-0000-0000226515-0000</t>
  </si>
  <si>
    <t>1370904</t>
  </si>
  <si>
    <t>Приставка Реоритм</t>
  </si>
  <si>
    <t>07-0000-0000226481-0000</t>
  </si>
  <si>
    <t>1370974</t>
  </si>
  <si>
    <t>07-0000-0000226480-0000</t>
  </si>
  <si>
    <t>1370978</t>
  </si>
  <si>
    <t>Кроватка для новорожденных</t>
  </si>
  <si>
    <t>07-0000-0000226479-0000</t>
  </si>
  <si>
    <t>1370991</t>
  </si>
  <si>
    <t>07-0000-0000226658-0000</t>
  </si>
  <si>
    <t>1360533</t>
  </si>
  <si>
    <t>07-0000-0000226661-0000</t>
  </si>
  <si>
    <t>1360534</t>
  </si>
  <si>
    <t>07-0000-0000226652-0000</t>
  </si>
  <si>
    <t>1360535</t>
  </si>
  <si>
    <t>07-0000-0000226911-0000</t>
  </si>
  <si>
    <t>1371146</t>
  </si>
  <si>
    <t>07-0000-0000226563-0000</t>
  </si>
  <si>
    <t>1371042</t>
  </si>
  <si>
    <t>07-0000-0000226561-0000</t>
  </si>
  <si>
    <t>1370903</t>
  </si>
  <si>
    <t>Полуавтомат для закатки колпачков ЭПУ-01</t>
  </si>
  <si>
    <t>07-0000-0000226562-0000</t>
  </si>
  <si>
    <t>1371041</t>
  </si>
  <si>
    <t>Аквадистиллятор</t>
  </si>
  <si>
    <t>07-0000-0000226564-0000</t>
  </si>
  <si>
    <t>1371043</t>
  </si>
  <si>
    <t>Полуавтомат закаточный П3Б</t>
  </si>
  <si>
    <t>07-0000-0000226565-0000</t>
  </si>
  <si>
    <t>1371044</t>
  </si>
  <si>
    <t>Шкаф сухожарочный</t>
  </si>
  <si>
    <t>07-0000-0000226550-0000</t>
  </si>
  <si>
    <t>1371052</t>
  </si>
  <si>
    <t>07-0000-0000226885-0000</t>
  </si>
  <si>
    <t>1371069</t>
  </si>
  <si>
    <t>Апп ИВЛ для новорожденных Реаниматор F120B</t>
  </si>
  <si>
    <t>07-0000-0000226518-0000</t>
  </si>
  <si>
    <t>1370888</t>
  </si>
  <si>
    <t>Стол для обработки новорожденных</t>
  </si>
  <si>
    <t>07-0000-0000226517-0000</t>
  </si>
  <si>
    <t>1370893</t>
  </si>
  <si>
    <t>07-0000-0000226516-0000</t>
  </si>
  <si>
    <t>1370894</t>
  </si>
  <si>
    <t>07-0000-0000226514-0000</t>
  </si>
  <si>
    <t>1370907</t>
  </si>
  <si>
    <t>Дыхательный аппарат</t>
  </si>
  <si>
    <t>07-0000-0000226511-0000</t>
  </si>
  <si>
    <t>1370922</t>
  </si>
  <si>
    <t>Квантово-террапевтичесий аппарат</t>
  </si>
  <si>
    <t>07-0000-0000226510-0000</t>
  </si>
  <si>
    <t>1370942</t>
  </si>
  <si>
    <t>Аппарат ИВЛ</t>
  </si>
  <si>
    <t>07-0000-0000226501-0000</t>
  </si>
  <si>
    <t>1370962</t>
  </si>
  <si>
    <t>07-0000-0000226509-0000</t>
  </si>
  <si>
    <t>1370963</t>
  </si>
  <si>
    <t>07-0000-0000226742-0000</t>
  </si>
  <si>
    <t>Ингалятор Вулкан-1</t>
  </si>
  <si>
    <t>07-0000-0000227269-0000</t>
  </si>
  <si>
    <t>Стол неонатальный СН-01М</t>
  </si>
  <si>
    <t>07-0000-0000226512-0000</t>
  </si>
  <si>
    <t>130916</t>
  </si>
  <si>
    <t>Инкубатор</t>
  </si>
  <si>
    <t>07-0000-0000226513-0000</t>
  </si>
  <si>
    <t>1370915</t>
  </si>
  <si>
    <t>07-0000-0000226508-0000</t>
  </si>
  <si>
    <t>1370970</t>
  </si>
  <si>
    <t>07-0000-0000226866-0000</t>
  </si>
  <si>
    <t>1371075</t>
  </si>
  <si>
    <t>Шприцевой насос</t>
  </si>
  <si>
    <t>07-0000-0000226878-0000</t>
  </si>
  <si>
    <t>Портативный прикроватный монитор</t>
  </si>
  <si>
    <t>07-0000-0000227258-0000</t>
  </si>
  <si>
    <t>1371111</t>
  </si>
  <si>
    <t>Аппарат для рентгенографии передвижной "МобиРен-МТ"</t>
  </si>
  <si>
    <t>07-0000-0000227262-0000</t>
  </si>
  <si>
    <t>1371115</t>
  </si>
  <si>
    <t>Электрокардиограф портативный HeartMirror мод.3 IKO</t>
  </si>
  <si>
    <t>07-0000-0000227263-0000</t>
  </si>
  <si>
    <t>1371121</t>
  </si>
  <si>
    <t>Облучатель фототерапевтический ОФТН-420/470-01 Аксион</t>
  </si>
  <si>
    <t>07-0000-0000227264-0000</t>
  </si>
  <si>
    <t>Обогреватель излучающий Ceramoterm</t>
  </si>
  <si>
    <t>07-0000-0000227265-0000</t>
  </si>
  <si>
    <t>Отсос медицинский универсальный ММС-1500SDX</t>
  </si>
  <si>
    <t>07-0000-0000227266-0000</t>
  </si>
  <si>
    <t>1371124</t>
  </si>
  <si>
    <t>Прикроватный монитор модели BSM 2301K</t>
  </si>
  <si>
    <t>07-0000-0000227267-0000</t>
  </si>
  <si>
    <t>1371125</t>
  </si>
  <si>
    <t>Респиратор неонатальный HF-300 Christina  с принадлежностями</t>
  </si>
  <si>
    <t>07-0000-0000227268-0000</t>
  </si>
  <si>
    <t>1371126</t>
  </si>
  <si>
    <t>Система реанимационная открытая для ухода за новорожденными и детьми серии Vario</t>
  </si>
  <si>
    <t>07-0000-0000227271-0000</t>
  </si>
  <si>
    <t>1371127</t>
  </si>
  <si>
    <t>Аппарат искуственной вентиляции легких Avea  с принадлежностями</t>
  </si>
  <si>
    <t>07-0000-0000227272-0000</t>
  </si>
  <si>
    <t>1371128</t>
  </si>
  <si>
    <t>Инкубатор неонатальный Thermocare Vita  с принадлежностями</t>
  </si>
  <si>
    <t>07-0000-0000227273-0000</t>
  </si>
  <si>
    <t>1371130</t>
  </si>
  <si>
    <t>07-0000-0000227274-0000</t>
  </si>
  <si>
    <t>1371131</t>
  </si>
  <si>
    <t>07-0000-0000227275-0000</t>
  </si>
  <si>
    <t>1371132</t>
  </si>
  <si>
    <t>07-0000-0000227276-0000</t>
  </si>
  <si>
    <t>1371133</t>
  </si>
  <si>
    <t>07-0000-0000227277-0000</t>
  </si>
  <si>
    <t>1371134</t>
  </si>
  <si>
    <t>07-0000-0000227278-0000</t>
  </si>
  <si>
    <t>1371135</t>
  </si>
  <si>
    <t>1371136</t>
  </si>
  <si>
    <t>Насос шприцевой ТЕ-331</t>
  </si>
  <si>
    <t xml:space="preserve">          55400,00</t>
  </si>
  <si>
    <t>1371137</t>
  </si>
  <si>
    <t>1371138</t>
  </si>
  <si>
    <t>1371139</t>
  </si>
  <si>
    <t>1371140</t>
  </si>
  <si>
    <t>07-0000-0000227285-0000</t>
  </si>
  <si>
    <t>1371141</t>
  </si>
  <si>
    <t>Весы электронные В1-15 "САША" медицинские</t>
  </si>
  <si>
    <t>07-0000-0000227284-0000</t>
  </si>
  <si>
    <t>1371142</t>
  </si>
  <si>
    <t>Ингалятор компрессорный Boreal F400</t>
  </si>
  <si>
    <t>07-0000-0000227283-0000</t>
  </si>
  <si>
    <t>1371143</t>
  </si>
  <si>
    <t>07-0000-0000227270-0000</t>
  </si>
  <si>
    <t xml:space="preserve">       10885062,72           12205,00</t>
  </si>
  <si>
    <t>07-0000-0000226726-0000</t>
  </si>
  <si>
    <t>07-0000-0000226927-0000</t>
  </si>
  <si>
    <t>1371147</t>
  </si>
  <si>
    <t>Весы электронные</t>
  </si>
  <si>
    <t xml:space="preserve">           9811,02            5974,00</t>
  </si>
  <si>
    <t>07-0000-0000226532-0000</t>
  </si>
  <si>
    <t>1370912</t>
  </si>
  <si>
    <t>Микроскоп</t>
  </si>
  <si>
    <t>07-0000-0000226546-0000</t>
  </si>
  <si>
    <t>1370925</t>
  </si>
  <si>
    <t>Термостат</t>
  </si>
  <si>
    <t>07-0000-0000226545-0000</t>
  </si>
  <si>
    <t>1370926</t>
  </si>
  <si>
    <t>07-0000-0000226544-0000</t>
  </si>
  <si>
    <t>1370927</t>
  </si>
  <si>
    <t>07-0000-0000226543-0000</t>
  </si>
  <si>
    <t>1370928</t>
  </si>
  <si>
    <t>07-0000-0000226542-0000</t>
  </si>
  <si>
    <t>1370929</t>
  </si>
  <si>
    <t>07-0000-0000226541-0000</t>
  </si>
  <si>
    <t>1370930</t>
  </si>
  <si>
    <t>07-0000-0000226540-0000</t>
  </si>
  <si>
    <t>1370931</t>
  </si>
  <si>
    <t>07-0000-0000226539-0000</t>
  </si>
  <si>
    <t>1370932</t>
  </si>
  <si>
    <t>07-0000-0000226538-0000</t>
  </si>
  <si>
    <t>1370933</t>
  </si>
  <si>
    <t>07-0000-0000226537-0000</t>
  </si>
  <si>
    <t>1370934</t>
  </si>
  <si>
    <t>07-0000-0000226536-0000</t>
  </si>
  <si>
    <t>1370935</t>
  </si>
  <si>
    <t>07-0000-0000226535-0000</t>
  </si>
  <si>
    <t>1370936</t>
  </si>
  <si>
    <t>07-0000-0000226534-0000</t>
  </si>
  <si>
    <t>1370937</t>
  </si>
  <si>
    <t>07-0000-0000226533-0000</t>
  </si>
  <si>
    <t>1370938</t>
  </si>
  <si>
    <t>07-0000-0000226528-0000</t>
  </si>
  <si>
    <t>1370939</t>
  </si>
  <si>
    <t>Облучатель</t>
  </si>
  <si>
    <t>07-0000-0000226529-0000</t>
  </si>
  <si>
    <t>1370943</t>
  </si>
  <si>
    <t>Аквадистилятор</t>
  </si>
  <si>
    <t>07-0000-0000226526-0000</t>
  </si>
  <si>
    <t>1370947</t>
  </si>
  <si>
    <t>Стерилизатор</t>
  </si>
  <si>
    <t>07-0000-0000226527-0000</t>
  </si>
  <si>
    <t>1370948</t>
  </si>
  <si>
    <t>07-0000-0000226523-0000</t>
  </si>
  <si>
    <t>1370952</t>
  </si>
  <si>
    <t>07-0000-0000226521-0000</t>
  </si>
  <si>
    <t>1370954</t>
  </si>
  <si>
    <t>07-0000-0000226520-0000</t>
  </si>
  <si>
    <t>1370955</t>
  </si>
  <si>
    <t>07-0000-0000226690-0000</t>
  </si>
  <si>
    <t>1371040</t>
  </si>
  <si>
    <t>07-0000-0000226928-0000</t>
  </si>
  <si>
    <t>1371150</t>
  </si>
  <si>
    <t>Облучатель-рецикуляр</t>
  </si>
  <si>
    <t>07-0000-0000226929-0000</t>
  </si>
  <si>
    <t>1371151</t>
  </si>
  <si>
    <t>07-0000-0000226465-0000</t>
  </si>
  <si>
    <t>1370899</t>
  </si>
  <si>
    <t>07-0000-0000226466-0000</t>
  </si>
  <si>
    <t>1370980</t>
  </si>
  <si>
    <t xml:space="preserve">          39587,20            9373,00</t>
  </si>
  <si>
    <t>07-0000-0000226693-0000</t>
  </si>
  <si>
    <t>Гастофиброскон</t>
  </si>
  <si>
    <t>07-0000-0000226694-0000</t>
  </si>
  <si>
    <t>Эндоскоп. помпа   SSU-2 в комплекте</t>
  </si>
  <si>
    <t>07-0000-0000226913-0000</t>
  </si>
  <si>
    <t>1371145</t>
  </si>
  <si>
    <t>Гастроин.фиброскоп</t>
  </si>
  <si>
    <t>07-0000-0000226463-0000</t>
  </si>
  <si>
    <t>1370892</t>
  </si>
  <si>
    <t>07-0000-0000226464-0000</t>
  </si>
  <si>
    <t>1370989</t>
  </si>
  <si>
    <t>07-0000-0000226462-0000</t>
  </si>
  <si>
    <t>1371046</t>
  </si>
  <si>
    <t>Щипцы  с иглой</t>
  </si>
  <si>
    <t>07-0000-0000226870-0000</t>
  </si>
  <si>
    <t>Фибраскоп, FG24v</t>
  </si>
  <si>
    <t>07-0000-0000226871-0000</t>
  </si>
  <si>
    <t>07-0000-0000226877-0000</t>
  </si>
  <si>
    <t>Фибраскоп,  с источником света галогеновый CLK-4</t>
  </si>
  <si>
    <t xml:space="preserve">        1809175,51           55914,29</t>
  </si>
  <si>
    <t>07-0000-0000226743-0000</t>
  </si>
  <si>
    <t>Источник питания АРС</t>
  </si>
  <si>
    <t>07-0000-0000226744-0000</t>
  </si>
  <si>
    <t>Кассовый аппарат</t>
  </si>
  <si>
    <t>07-0000-0000226747-0000</t>
  </si>
  <si>
    <t>07-0000-0000226757-0000</t>
  </si>
  <si>
    <t>07-0000-0000226769-0000</t>
  </si>
  <si>
    <t>07-0000-0000226903-0000</t>
  </si>
  <si>
    <t>МониторLCD</t>
  </si>
  <si>
    <t>07-0000-0000226901-0000</t>
  </si>
  <si>
    <t>07-0000-0000226902-0000</t>
  </si>
  <si>
    <t>07-0000-0000226904-0000</t>
  </si>
  <si>
    <t>07-0000-0000226720-0000</t>
  </si>
  <si>
    <t>130602530</t>
  </si>
  <si>
    <t>07-0000-0000226718-0000</t>
  </si>
  <si>
    <t>130602533</t>
  </si>
  <si>
    <t>Компьютер</t>
  </si>
  <si>
    <t>07-0000-0000226719-0000</t>
  </si>
  <si>
    <t>130602527</t>
  </si>
  <si>
    <t>Ксерокс  лазерный</t>
  </si>
  <si>
    <t>07-0000-0000226724-0000</t>
  </si>
  <si>
    <t>130602528</t>
  </si>
  <si>
    <t>07-0000-0000226725-0000</t>
  </si>
  <si>
    <t>130602529</t>
  </si>
  <si>
    <t>07-0000-0000226643-0000</t>
  </si>
  <si>
    <t>1360396</t>
  </si>
  <si>
    <t>07-0000-0000226655-0000</t>
  </si>
  <si>
    <t>1360399</t>
  </si>
  <si>
    <t>07-0000-0000226641-0000</t>
  </si>
  <si>
    <t>1360450</t>
  </si>
  <si>
    <t>07-0000-0000226723-0000</t>
  </si>
  <si>
    <t>1360455</t>
  </si>
  <si>
    <t>07-0000-0000226676-0000</t>
  </si>
  <si>
    <t>1360457</t>
  </si>
  <si>
    <t>07-0000-0000226675-0000</t>
  </si>
  <si>
    <t>1360459</t>
  </si>
  <si>
    <t>07-0000-0000226653-0000</t>
  </si>
  <si>
    <t>1360460</t>
  </si>
  <si>
    <t>07-0000-0000226650-0000</t>
  </si>
  <si>
    <t>1360469</t>
  </si>
  <si>
    <t>07-0000-0000226673-0000</t>
  </si>
  <si>
    <t>1360481</t>
  </si>
  <si>
    <t>Процессор</t>
  </si>
  <si>
    <t>07-0000-0000226674-0000</t>
  </si>
  <si>
    <t>1360482</t>
  </si>
  <si>
    <t>07-0000-0000226672-0000</t>
  </si>
  <si>
    <t>1360483</t>
  </si>
  <si>
    <t>07-0000-0000226639-0000</t>
  </si>
  <si>
    <t>1360505</t>
  </si>
  <si>
    <t>07-0000-0000226638-0000</t>
  </si>
  <si>
    <t>1360506</t>
  </si>
  <si>
    <t>07-0000-0000226663-0000</t>
  </si>
  <si>
    <t>1360511</t>
  </si>
  <si>
    <t>Сервер - системный блок</t>
  </si>
  <si>
    <t>07-0000-0000226678-0000</t>
  </si>
  <si>
    <t>1360512</t>
  </si>
  <si>
    <t>07-0000-0000226677-0000</t>
  </si>
  <si>
    <t>1360513</t>
  </si>
  <si>
    <t>07-0000-0000268975-0000</t>
  </si>
  <si>
    <t>1371251</t>
  </si>
  <si>
    <t>Пост сестринский 1700*2300*1100</t>
  </si>
  <si>
    <t>07-0000-0000268976-0000</t>
  </si>
  <si>
    <t>1371252</t>
  </si>
  <si>
    <t>Шкаф для медикаментов  800*380*1750</t>
  </si>
  <si>
    <t>07-0000-0000268977-0000</t>
  </si>
  <si>
    <t>Шкаф книжный 860*380*1800</t>
  </si>
  <si>
    <t>07-0000-0000268978-0000</t>
  </si>
  <si>
    <t>Стенка для игрушек 2650*420*1400</t>
  </si>
  <si>
    <t>07-0000-0000268979-0000</t>
  </si>
  <si>
    <t>07-0000-0000268981-0000</t>
  </si>
  <si>
    <t>Шкаф с 3 секциями для раздевалки 900*370*1460</t>
  </si>
  <si>
    <t>07-0000-0000268980-0000</t>
  </si>
  <si>
    <t>07-0000-0000268982-0000</t>
  </si>
  <si>
    <t>07-0000-0000226766-0000</t>
  </si>
  <si>
    <t>07-0000-0000226767-0000</t>
  </si>
  <si>
    <t>07-0000-0000226768-0000</t>
  </si>
  <si>
    <t>1371148</t>
  </si>
  <si>
    <t>07-0000-0000226698-0000</t>
  </si>
  <si>
    <t>388</t>
  </si>
  <si>
    <t>07-0000-0000226700-0000</t>
  </si>
  <si>
    <t>396</t>
  </si>
  <si>
    <t>Шкаф гардеробный</t>
  </si>
  <si>
    <t>07-0000-0000226701-0000</t>
  </si>
  <si>
    <t>397</t>
  </si>
  <si>
    <t>07-0000-0000226702-0000</t>
  </si>
  <si>
    <t>400</t>
  </si>
  <si>
    <t>07-0000-0000226703-0000</t>
  </si>
  <si>
    <t>401</t>
  </si>
  <si>
    <t>07-0000-0000226897-0000</t>
  </si>
  <si>
    <t>425</t>
  </si>
  <si>
    <t>Шкаф  3-х дверный</t>
  </si>
  <si>
    <t>07-0000-0000226893-0000</t>
  </si>
  <si>
    <t>426</t>
  </si>
  <si>
    <t>Шкаф  закр.</t>
  </si>
  <si>
    <t>07-0000-0000226894-0000</t>
  </si>
  <si>
    <t>427</t>
  </si>
  <si>
    <t>07-0000-0000226895-0000</t>
  </si>
  <si>
    <t>428</t>
  </si>
  <si>
    <t xml:space="preserve">          48590,74           36976,96</t>
  </si>
  <si>
    <t>07-0000-0000226789-0000</t>
  </si>
  <si>
    <t>Кушетка</t>
  </si>
  <si>
    <t>07-0000-0000226758-0000</t>
  </si>
  <si>
    <t>07-0000-0000226759-0000</t>
  </si>
  <si>
    <t>07-0000-0000226760-0000</t>
  </si>
  <si>
    <t>07-0000-0000226761-0000</t>
  </si>
  <si>
    <t>07-0000-0000226918-0000</t>
  </si>
  <si>
    <t>443</t>
  </si>
  <si>
    <t>07-0000-0000226787-0000</t>
  </si>
  <si>
    <t>07-0000-0000226788-0000</t>
  </si>
  <si>
    <t>07-0000-0000240430-0000</t>
  </si>
  <si>
    <t>Кресло Budget  TW-11 черный</t>
  </si>
  <si>
    <t>07-0000-0000240431-0000</t>
  </si>
  <si>
    <t>07-0000-0000240432-0000</t>
  </si>
  <si>
    <t>07-0000-0000240433-0000</t>
  </si>
  <si>
    <t>Стул Samba  темн.орех</t>
  </si>
  <si>
    <t>07-0000-0000240448-0000</t>
  </si>
  <si>
    <t>07-0000-0000240449-0000</t>
  </si>
  <si>
    <t>07-0000-0000240453-0000</t>
  </si>
  <si>
    <t>Шкаф ШН (500*720)</t>
  </si>
  <si>
    <t>07-0000-0000240456-0000</t>
  </si>
  <si>
    <t>Шкаф ШН (570*720)</t>
  </si>
  <si>
    <t>07-0000-0000240457-0000</t>
  </si>
  <si>
    <t>Шкаф ШН(570*720)</t>
  </si>
  <si>
    <t>Эльфор-Проф аппарат д/гальванизации и лекарственного электрофореза</t>
  </si>
  <si>
    <t>07-0000-0000226983-0000</t>
  </si>
  <si>
    <t>19</t>
  </si>
  <si>
    <t>Ингалятор CompAir NE-C28-E</t>
  </si>
  <si>
    <t>07-0000-0000227018-0000</t>
  </si>
  <si>
    <t>36</t>
  </si>
  <si>
    <t>Ингалятор "ВУЛКАН 1"</t>
  </si>
  <si>
    <t>139</t>
  </si>
  <si>
    <t>Ингалятор OMRON С28 Comp AIR</t>
  </si>
  <si>
    <t xml:space="preserve">           3780,00</t>
  </si>
  <si>
    <t>07-0000-0000227427-0000</t>
  </si>
  <si>
    <t>359</t>
  </si>
  <si>
    <t>07-0000-0000227428-0000</t>
  </si>
  <si>
    <t>360</t>
  </si>
  <si>
    <t>07-0000-0000227429-0000</t>
  </si>
  <si>
    <t>361</t>
  </si>
  <si>
    <t>07-0000-0000227462-0000</t>
  </si>
  <si>
    <t>365</t>
  </si>
  <si>
    <t>Кипятильник дезинфекционный электрический с релейной схемой Э-67-1</t>
  </si>
  <si>
    <t>07-0000-0000227463-0000</t>
  </si>
  <si>
    <t>366</t>
  </si>
  <si>
    <t>353</t>
  </si>
  <si>
    <t>07-0000-0000226740-0000</t>
  </si>
  <si>
    <t>10104001</t>
  </si>
  <si>
    <t>Пульсоксиметр МР 110 Plus (портатиный сплетизмограммой0</t>
  </si>
  <si>
    <t xml:space="preserve"> 28</t>
  </si>
  <si>
    <t>07-0000-0000226741-0000</t>
  </si>
  <si>
    <t>10104002</t>
  </si>
  <si>
    <t>07-0000-0000262168-0000</t>
  </si>
  <si>
    <t>210104055</t>
  </si>
  <si>
    <t>Отсос медицинский HICO-RAPIDOVAC</t>
  </si>
  <si>
    <t>07-0000-0000226986-0000</t>
  </si>
  <si>
    <t>07-0000-0000227247-0000</t>
  </si>
  <si>
    <t>86</t>
  </si>
  <si>
    <t>07-0000-0000227248-0000</t>
  </si>
  <si>
    <t>87</t>
  </si>
  <si>
    <t>Прибор инфузионный шприцевой Перфузор Спейс</t>
  </si>
  <si>
    <t>07-0000-0000227417-0000</t>
  </si>
  <si>
    <t>357</t>
  </si>
  <si>
    <t xml:space="preserve">         242353,00</t>
  </si>
  <si>
    <t>07-0000-0000226945-0000</t>
  </si>
  <si>
    <t>Шкаф холодильный "Рапсодия "</t>
  </si>
  <si>
    <t>07-0000-0000226946-0000</t>
  </si>
  <si>
    <t xml:space="preserve">          67760,00</t>
  </si>
  <si>
    <t>07-0000-0000227094-0000</t>
  </si>
  <si>
    <t>07-0000-0000227095-0000</t>
  </si>
  <si>
    <t>07-0000-0000227219-0000</t>
  </si>
  <si>
    <t>74</t>
  </si>
  <si>
    <t>Сплит-система низкотемпературная КLS 220</t>
  </si>
  <si>
    <t>135</t>
  </si>
  <si>
    <t>Холодильник EASTFROST TR-5 S (silver)</t>
  </si>
  <si>
    <t xml:space="preserve">           7990,00</t>
  </si>
  <si>
    <t>07-0000-0000291595-0000</t>
  </si>
  <si>
    <t>07-0000-0000228444-0000</t>
  </si>
  <si>
    <t>07-0000-0000228445-0000</t>
  </si>
  <si>
    <t>07-0000-0000228446-0000</t>
  </si>
  <si>
    <t>07-0000-0000228447-0000</t>
  </si>
  <si>
    <t>07-0000-0000228448-0000</t>
  </si>
  <si>
    <t>1371072</t>
  </si>
  <si>
    <t>07-0000-0000226629-0000</t>
  </si>
  <si>
    <t>1360529</t>
  </si>
  <si>
    <t>Монитор 1735</t>
  </si>
  <si>
    <t>07-0000-0000226628-0000</t>
  </si>
  <si>
    <t>1360530</t>
  </si>
  <si>
    <t>07-0000-0000226649-0000</t>
  </si>
  <si>
    <t>1360531</t>
  </si>
  <si>
    <t>Принтер</t>
  </si>
  <si>
    <t xml:space="preserve">          44792,16</t>
  </si>
  <si>
    <t>07-0000-0000274978-0000</t>
  </si>
  <si>
    <t>1371103</t>
  </si>
  <si>
    <t>Велотренажер IRON MAN с магнитной системой торможения,маховик 8,0 кг.</t>
  </si>
  <si>
    <t xml:space="preserve">          10660,30</t>
  </si>
  <si>
    <t>07-0000-0000274979-0000</t>
  </si>
  <si>
    <t>1371104</t>
  </si>
  <si>
    <t>Беговая дорожка Guan Wei  с механической системой торможения серия GW - 85522</t>
  </si>
  <si>
    <t xml:space="preserve">           6392,30</t>
  </si>
  <si>
    <t>07-0000-0000274980-0000</t>
  </si>
  <si>
    <t>1371105</t>
  </si>
  <si>
    <t>Гребной тренажер Atemi AR 202</t>
  </si>
  <si>
    <t xml:space="preserve">           6062,50</t>
  </si>
  <si>
    <t>07-0000-0000274981-0000</t>
  </si>
  <si>
    <t>1371106</t>
  </si>
  <si>
    <t>MCDLG XB-64 (ДВД плеер)</t>
  </si>
  <si>
    <t xml:space="preserve">           4230,00</t>
  </si>
  <si>
    <t>07-0000-0000274982-0000</t>
  </si>
  <si>
    <t>1371107</t>
  </si>
  <si>
    <t>Батут для прыжков в высоту до 120 см (диаметр-145 см) ГП 6015</t>
  </si>
  <si>
    <t xml:space="preserve">           3290,00</t>
  </si>
  <si>
    <t xml:space="preserve">          30635,10</t>
  </si>
  <si>
    <t>210104001</t>
  </si>
  <si>
    <t>Дозатор 1-кан 100-1000мкл мех.ProLine (720060). Biochit</t>
  </si>
  <si>
    <t>07-0000-0000226959-0000</t>
  </si>
  <si>
    <t>1371176</t>
  </si>
  <si>
    <t>07-0000-0000226547-0000</t>
  </si>
  <si>
    <t>1371047</t>
  </si>
  <si>
    <t>07-0000-0000227440-0000</t>
  </si>
  <si>
    <t>07-0000-0000227441-0000</t>
  </si>
  <si>
    <t>Микроскоп Микмед 5</t>
  </si>
  <si>
    <t xml:space="preserve">         101080,00           30400,00</t>
  </si>
  <si>
    <t>07-0000-0000237823-0000</t>
  </si>
  <si>
    <t>Весы электронные напольные ВМЭН-150-50/100-А</t>
  </si>
  <si>
    <t>07-0000-0000237824-0000</t>
  </si>
  <si>
    <t>07-0000-0000235498-0000</t>
  </si>
  <si>
    <t>210104014</t>
  </si>
  <si>
    <t>07-0000-0000226965-0000</t>
  </si>
  <si>
    <t>1371169</t>
  </si>
  <si>
    <t>Ап-т  д/пневмассаж ушной барабанной перепонки</t>
  </si>
  <si>
    <t>07-0000-0000226966-0000</t>
  </si>
  <si>
    <t>1371171</t>
  </si>
  <si>
    <t>Отоскоп Ofield</t>
  </si>
  <si>
    <t>07-0000-0000226967-0000</t>
  </si>
  <si>
    <t>1371178</t>
  </si>
  <si>
    <t>Счетчик формен.эл. крови</t>
  </si>
  <si>
    <t xml:space="preserve">          26720,00           13200,00</t>
  </si>
  <si>
    <t>07-0000-0000226914-0000</t>
  </si>
  <si>
    <t>Стол компьютерный</t>
  </si>
  <si>
    <t>07-0000-0000226915-0000</t>
  </si>
  <si>
    <t>07-0000-0000226916-0000</t>
  </si>
  <si>
    <t>Стол тумба</t>
  </si>
  <si>
    <t>07-0000-0000226842-0000</t>
  </si>
  <si>
    <t>Секция (5 стульев)</t>
  </si>
  <si>
    <t>07-0000-0000226844-0000</t>
  </si>
  <si>
    <t>Стеллаж для книг</t>
  </si>
  <si>
    <t>07-0000-0000226850-0000</t>
  </si>
  <si>
    <t>Стеллаж для регист</t>
  </si>
  <si>
    <t>07-0000-0000226853-0000</t>
  </si>
  <si>
    <t>Стеллаж с полками</t>
  </si>
  <si>
    <t>07-0000-0000226855-0000</t>
  </si>
  <si>
    <t>Стол для заседаний</t>
  </si>
  <si>
    <t>07-0000-0000226858-0000</t>
  </si>
  <si>
    <t>49</t>
  </si>
  <si>
    <t>07-0000-0000226857-0000</t>
  </si>
  <si>
    <t>Холодильник Сарато</t>
  </si>
  <si>
    <t>1371187</t>
  </si>
  <si>
    <t>07-0000-0000226837-0000</t>
  </si>
  <si>
    <t>07-0000-0000226838-0000</t>
  </si>
  <si>
    <t>07-0000-0000226839-0000</t>
  </si>
  <si>
    <t>07-0000-0000226840-0000</t>
  </si>
  <si>
    <t>07-0000-0000226841-0000</t>
  </si>
  <si>
    <t>07-0000-0000226843-0000</t>
  </si>
  <si>
    <t>07-0000-0000226845-0000</t>
  </si>
  <si>
    <t>07-0000-0000226846-0000</t>
  </si>
  <si>
    <t>07-0000-0000226847-0000</t>
  </si>
  <si>
    <t>07-0000-0000226848-0000</t>
  </si>
  <si>
    <t>07-0000-0000226849-0000</t>
  </si>
  <si>
    <t>07-0000-0000226851-0000</t>
  </si>
  <si>
    <t>07-0000-0000226852-0000</t>
  </si>
  <si>
    <t>07-0000-0000226854-0000</t>
  </si>
  <si>
    <t>07-0000-0000226856-0000</t>
  </si>
  <si>
    <t>07-0000-0000227023-0000</t>
  </si>
  <si>
    <t>Источник бесперебойного питания /АРС-SURT 1000 XLI/Smart UPS On-Line 1000 VA</t>
  </si>
  <si>
    <t>07-0000-0000227412-0000</t>
  </si>
  <si>
    <t>91209014709900001210134000, КРЮЧКОВА М.М.</t>
  </si>
  <si>
    <t>91209014709900001210134000, КУЗНЕЦОВА М.М.</t>
  </si>
  <si>
    <t>Источник бесперебойного питания UPS 1500VA Ippon Smart Winner 1500+ComPort+USB</t>
  </si>
  <si>
    <t>07-0000-0000239791-0000</t>
  </si>
  <si>
    <t>91209014709900001210134000, КУРМЕНКОВА Т.А.</t>
  </si>
  <si>
    <t>Стиральная машина "Идеал" п/автомат, загрузка 2,8 кг.</t>
  </si>
  <si>
    <t>07-0000-0000240082-0000</t>
  </si>
  <si>
    <t>91209014709900001210134000, ЛИПОВЦЕВА О.А.</t>
  </si>
  <si>
    <t>1371032</t>
  </si>
  <si>
    <t>Вибромассажер</t>
  </si>
  <si>
    <t>07-0000-0000226651-0000</t>
  </si>
  <si>
    <t>91209014709900001210134000, НУРИЕВА Л.В.</t>
  </si>
  <si>
    <t xml:space="preserve">          16597,50            6283,00</t>
  </si>
  <si>
    <t>91209014709900001210134000, ПАВЛОВА Е.И.</t>
  </si>
  <si>
    <t>91209014709900001210134000, ПЕШКО Н.Д.</t>
  </si>
  <si>
    <t>91209014709900001210134000, ПОБЕЖИМОВ Г.М.</t>
  </si>
  <si>
    <t>Металлоискатель DMF 10 ZOOM</t>
  </si>
  <si>
    <t>07-0000-0000227404-0000</t>
  </si>
  <si>
    <t>91209014709900001210134000, ПОПОВА О.В.</t>
  </si>
  <si>
    <t>91209014709900001210134000, Панькова Т. М.</t>
  </si>
  <si>
    <t>91209014709900001210134000, САМОСВАТ Л.И.</t>
  </si>
  <si>
    <t>91209014709900001210134000, СЕЛЕЗНЕВА М.Л.</t>
  </si>
  <si>
    <t>1380532</t>
  </si>
  <si>
    <t>07-0000-0000226633-0000</t>
  </si>
  <si>
    <t>91209014709900001210134000, СИДОРЕНКО Т.В.</t>
  </si>
  <si>
    <t>91209014709900001210134000, СТЕПАНОВА О. В.</t>
  </si>
  <si>
    <t xml:space="preserve">         409848,07           18633,62</t>
  </si>
  <si>
    <t>91209014709900001210134000, СУББОТИНА А.М.</t>
  </si>
  <si>
    <t>07-0000-0000226819-0000</t>
  </si>
  <si>
    <t>91209014709900001210134000, ТИМОШЕНКО Г.И.</t>
  </si>
  <si>
    <t>91209014709900001210134000, ХОН Н.В.</t>
  </si>
  <si>
    <t xml:space="preserve">          52202,00</t>
  </si>
  <si>
    <t>91209014709900001210134000, ЧЕРЕМНЫХ Т. А.</t>
  </si>
  <si>
    <t>210104013</t>
  </si>
  <si>
    <t>Принтер  МФУ лазерный  XEROX Phaser 3100MFPV/S A4</t>
  </si>
  <si>
    <t>07-0000-0000235496-0000</t>
  </si>
  <si>
    <t>91209014709900001210134000, ШКУРАТОВА Е.В.</t>
  </si>
  <si>
    <t>91209014709900001210134000, Ширвис Л.А.</t>
  </si>
  <si>
    <t>1371076</t>
  </si>
  <si>
    <t>Процессор Intel</t>
  </si>
  <si>
    <t>07-0000-0000226812-0000</t>
  </si>
  <si>
    <t>9120901470990000121013400ц, Панькова Т. М.</t>
  </si>
  <si>
    <t>91209014709900001210136000, АНТОНЧИК Т.В.</t>
  </si>
  <si>
    <t>91209014709900001210136000, АНУФРИЕВА Н.Н.</t>
  </si>
  <si>
    <t>Кровать фунциональная 3х секц. КФ 3н-ИНВА</t>
  </si>
  <si>
    <t>07-0000-0000226940-0000</t>
  </si>
  <si>
    <t>91209014709900001210136000, БОРОДИНА З.М.</t>
  </si>
  <si>
    <t>07-0000-0000227464-0000</t>
  </si>
  <si>
    <t>91209014709900001210136000, БУЕЛЬ Т.И.</t>
  </si>
  <si>
    <t>Водонагреватель  Термекс Classlinet Hit H 50V вертик 1,5кВт 8385</t>
  </si>
  <si>
    <t>07-0000-0000226981-0000</t>
  </si>
  <si>
    <t>91209014709900001210136000, ГОРБУЛЕВА Л.С.</t>
  </si>
  <si>
    <t>42</t>
  </si>
  <si>
    <t>Жалюзи вертикальные пластик</t>
  </si>
  <si>
    <t>07-0000-0000227344-0000</t>
  </si>
  <si>
    <t>91209014709900001210136000, ГОРИНА А.В.</t>
  </si>
  <si>
    <t>Тепловентирялор</t>
  </si>
  <si>
    <t>07-0000-0000226872-0000</t>
  </si>
  <si>
    <t>91209014709900001210136000, ГОРИНА В.И.</t>
  </si>
  <si>
    <t>91209014709900001210136000, КОЛЕСНИК В.И.</t>
  </si>
  <si>
    <t>07-0000-0000226888-0000</t>
  </si>
  <si>
    <t>91209014709900001210136000, КОЛЕСНИКОВА В.Н</t>
  </si>
  <si>
    <t>91209014709900001210136000, КРАВЧЕНКО А.М.</t>
  </si>
  <si>
    <t>07-0000-0000227455-0000</t>
  </si>
  <si>
    <t>91209014709900001210136000, КУРМЕНКОВА Т.А.</t>
  </si>
  <si>
    <t>07-0000-0000226982-0000</t>
  </si>
  <si>
    <t>91209014709900001210136000, ЛЕВШИНА Т.Ф.</t>
  </si>
  <si>
    <t>Телевизор цветной Sumsung</t>
  </si>
  <si>
    <t>07-0000-0000226860-0000</t>
  </si>
  <si>
    <t>91209014709900001210136000, МАЧИХИНА Т.А.</t>
  </si>
  <si>
    <t>91209014709900001210136000, МУЛЛЕР М.В.</t>
  </si>
  <si>
    <t>91209014709900001210136000, НУРИЕВА Л.В.</t>
  </si>
  <si>
    <t>91209014709900001210136000, Никишанина  И.Г</t>
  </si>
  <si>
    <t>91209014709900001210136000, ПЕШКО Н.Д.</t>
  </si>
  <si>
    <t>1380466</t>
  </si>
  <si>
    <t>Холодильник Бирюса 290</t>
  </si>
  <si>
    <t>07-0000-0000226601-0000</t>
  </si>
  <si>
    <t>91209014709900001210136000, ПИРОЖКОВА Л.П.</t>
  </si>
  <si>
    <t>91209014709900001210136000, ПОБЕЖИМОВ Г.М.</t>
  </si>
  <si>
    <t>91209014709900001210136000, Панькова Т. М.</t>
  </si>
  <si>
    <t>91209014709900001210136000, САВИНА Н.В.</t>
  </si>
  <si>
    <t>91209014709900001210136000, СИРОТИНА С.А.</t>
  </si>
  <si>
    <t>91209014709900001210136000, СОСНИНА М.И.</t>
  </si>
  <si>
    <t>1380485</t>
  </si>
  <si>
    <t>Холодильник "Стинол"</t>
  </si>
  <si>
    <t>07-0000-0000226627-0000</t>
  </si>
  <si>
    <t>91209014709900001210136000, СТЕПАНОВА О. В.</t>
  </si>
  <si>
    <t>91209014709900001210136000, СЫЧЕВА Л.Н.</t>
  </si>
  <si>
    <t xml:space="preserve">          99518,92            9537,88</t>
  </si>
  <si>
    <t>91209014709900001210136000, ТИМОШЕНКО Г.И.</t>
  </si>
  <si>
    <t>91209014709900001210136000, ХМЕЛЕВА Л.И.</t>
  </si>
  <si>
    <t>91209014709900001210136000, ХОН Н.В.</t>
  </si>
  <si>
    <t>91209014709900001210136000, ЧЕРЕМНЫХ Т. А.</t>
  </si>
  <si>
    <t>91209014709900001710134000, АБДУЛОВ К.Н.</t>
  </si>
  <si>
    <t>113</t>
  </si>
  <si>
    <t>07-0000-0000227339-0000</t>
  </si>
  <si>
    <t>91209014709900001710134000, АНТОНЧИК Т.В.</t>
  </si>
  <si>
    <t>91209014709900001710134000, АНУФРИЕВА Н.Н.</t>
  </si>
  <si>
    <t xml:space="preserve">         227844,00            6345,00</t>
  </si>
  <si>
    <t>91209014709900001710134000, БАБИЧЕВА О.Н.</t>
  </si>
  <si>
    <t>07-0000-0000227010-0000</t>
  </si>
  <si>
    <t>91209014709900001710134000, БОРОДИНА З.М.</t>
  </si>
  <si>
    <t>Стойка для хранения рН-зонтов</t>
  </si>
  <si>
    <t>07-0000-0000227105-0000</t>
  </si>
  <si>
    <t>91209014709900001710134000, ГОРБУЛЕВА Л.С.</t>
  </si>
  <si>
    <t>210104056</t>
  </si>
  <si>
    <t>Источник питания АРС  Smart UPS SC 1001 COM 1000 VA</t>
  </si>
  <si>
    <t>07-0000-0000268993-0000</t>
  </si>
  <si>
    <t>91209014709900001710134000, ГОРИНА А.В.</t>
  </si>
  <si>
    <t xml:space="preserve">         677890,00</t>
  </si>
  <si>
    <t>91209014709900001710134000, КЛИМОВА Т.М.</t>
  </si>
  <si>
    <t>91209014709900001710134000, КРАВЧЕНКО А.М.</t>
  </si>
  <si>
    <t>Устройство для ирригоскопии УИс-ВИПС-МЕД (модиф. аппарат Боброва)</t>
  </si>
  <si>
    <t>07-0000-0000227143-0000</t>
  </si>
  <si>
    <t>91209014709900001710134000, КУЗНЕЦОВА М.М.</t>
  </si>
  <si>
    <t>70</t>
  </si>
  <si>
    <t>07-0000-0000227021-0000</t>
  </si>
  <si>
    <t>91209014709900001710134000, ЛЕВШИНА Т.Ф.</t>
  </si>
  <si>
    <t xml:space="preserve">         156045,00            8750,00</t>
  </si>
  <si>
    <t>07-0000-0000226668-0000</t>
  </si>
  <si>
    <t>1360514</t>
  </si>
  <si>
    <t>07-0000-0000226670-0000</t>
  </si>
  <si>
    <t>1360516</t>
  </si>
  <si>
    <t>07-0000-0000226667-0000</t>
  </si>
  <si>
    <t>1360518</t>
  </si>
  <si>
    <t>07-0000-0000226665-0000</t>
  </si>
  <si>
    <t>1360519</t>
  </si>
  <si>
    <t>07-0000-0000226666-0000</t>
  </si>
  <si>
    <t>1360520</t>
  </si>
  <si>
    <t>07-0000-0000226637-0000</t>
  </si>
  <si>
    <t>1360536</t>
  </si>
  <si>
    <t>07-0000-0000226630-0000</t>
  </si>
  <si>
    <t>1360537</t>
  </si>
  <si>
    <t>07-0000-0000226646-0000</t>
  </si>
  <si>
    <t>1360538</t>
  </si>
  <si>
    <t>07-0000-0000226682-0000</t>
  </si>
  <si>
    <t>1360539</t>
  </si>
  <si>
    <t>07-0000-0000226664-0000</t>
  </si>
  <si>
    <t>1360540</t>
  </si>
  <si>
    <t>07-0000-0000226640-0000</t>
  </si>
  <si>
    <t>1380449</t>
  </si>
  <si>
    <t xml:space="preserve">         560407,12            7257,10</t>
  </si>
  <si>
    <t>07-0000-0000226642-0000</t>
  </si>
  <si>
    <t>1360367</t>
  </si>
  <si>
    <t>07-0000-0000226644-0000</t>
  </si>
  <si>
    <t>1360398</t>
  </si>
  <si>
    <t>Монитор- принтер</t>
  </si>
  <si>
    <t>07-0000-0000240438-0000</t>
  </si>
  <si>
    <t>210104030</t>
  </si>
  <si>
    <t>ИБП (UPS) 1500 ВА  APC "Smart-UPS SC 1500"</t>
  </si>
  <si>
    <t>07-0000-0000240439-0000</t>
  </si>
  <si>
    <t>210104031</t>
  </si>
  <si>
    <t>ИБП (UPS) 525 ВА  APC "Back-UPS ES 525"  BE525-RS (USB)</t>
  </si>
  <si>
    <t>07-0000-0000240440-0000</t>
  </si>
  <si>
    <t>210104032</t>
  </si>
  <si>
    <t>07-0000-0000240437-0000</t>
  </si>
  <si>
    <t>210104029</t>
  </si>
  <si>
    <t>07-0000-0000240919-0000</t>
  </si>
  <si>
    <t>210104036</t>
  </si>
  <si>
    <t>Принтер hp LaserJet   М1522п (A4, 23стр/мин) принтер+сканер+копир</t>
  </si>
  <si>
    <t>07-0000-0000233745-0000</t>
  </si>
  <si>
    <t>210104006</t>
  </si>
  <si>
    <t>Системный блок (матер. плата ,процессор,опер. память,вентилятор,привод,ж/диск)</t>
  </si>
  <si>
    <t>07-0000-0000226685-0000</t>
  </si>
  <si>
    <t>13060523</t>
  </si>
  <si>
    <t>Ксерокс</t>
  </si>
  <si>
    <t>07-0000-0000226686-0000</t>
  </si>
  <si>
    <t>13060526</t>
  </si>
  <si>
    <t>07-0000-0000226697-0000</t>
  </si>
  <si>
    <t>130602524</t>
  </si>
  <si>
    <t>Истоник бесперебойного питания</t>
  </si>
  <si>
    <t>07-0000-0000226647-0000</t>
  </si>
  <si>
    <t>1360467</t>
  </si>
  <si>
    <t>07-0000-0000226624-0000</t>
  </si>
  <si>
    <t>1360497</t>
  </si>
  <si>
    <t>07-0000-0000226680-0000</t>
  </si>
  <si>
    <t>1360509</t>
  </si>
  <si>
    <t>07-0000-0000226679-0000</t>
  </si>
  <si>
    <t>07-0000-0000240454-0000</t>
  </si>
  <si>
    <t>Стол СМ 870</t>
  </si>
  <si>
    <t>07-0000-0000240458-0000</t>
  </si>
  <si>
    <t>Стол СТ 1,25</t>
  </si>
  <si>
    <t>07-0000-0000240455-0000</t>
  </si>
  <si>
    <t>Стол Ст 2-х дв 500</t>
  </si>
  <si>
    <t>07-0000-0000240920-0000</t>
  </si>
  <si>
    <t>Шкаф 600*2200*1200</t>
  </si>
  <si>
    <t>07-0000-0000240921-0000</t>
  </si>
  <si>
    <t>1371248</t>
  </si>
  <si>
    <t>Шкаф 3140*2700*700</t>
  </si>
  <si>
    <t>07-0000-0000240922-0000</t>
  </si>
  <si>
    <t>1371249</t>
  </si>
  <si>
    <t>Шкаф</t>
  </si>
  <si>
    <t>07-0000-0000226797-0000</t>
  </si>
  <si>
    <t>07-0000-0000226762-0000</t>
  </si>
  <si>
    <t>07-0000-0000226763-0000</t>
  </si>
  <si>
    <t>07-0000-0000226764-0000</t>
  </si>
  <si>
    <t>07-0000-0000226772-0000</t>
  </si>
  <si>
    <t>Стол к сегменту</t>
  </si>
  <si>
    <t>07-0000-0000226773-0000</t>
  </si>
  <si>
    <t>07-0000-0000226779-0000</t>
  </si>
  <si>
    <t>Шкаф двухстворч.</t>
  </si>
  <si>
    <t>07-0000-0000226783-0000</t>
  </si>
  <si>
    <t>Шкаф со стеклом</t>
  </si>
  <si>
    <t>1371250</t>
  </si>
  <si>
    <t>Шкаф для медикаментов</t>
  </si>
  <si>
    <t>07-0000-0000226714-0000</t>
  </si>
  <si>
    <t>215</t>
  </si>
  <si>
    <t>07-0000-0000226880-0000</t>
  </si>
  <si>
    <t xml:space="preserve">           9512,46            3570,00</t>
  </si>
  <si>
    <t>07-0000-0000226712-0000</t>
  </si>
  <si>
    <t>Холод-к Свияга 404С</t>
  </si>
  <si>
    <t>07-0000-0000226699-0000</t>
  </si>
  <si>
    <t>216</t>
  </si>
  <si>
    <t>07-0000-0000226881-0000</t>
  </si>
  <si>
    <t>07-0000-0000226941-0000</t>
  </si>
  <si>
    <t>07-0000-0000227072-0000</t>
  </si>
  <si>
    <t>Кресло Support</t>
  </si>
  <si>
    <t xml:space="preserve">          35504,97           15143,00</t>
  </si>
  <si>
    <t>1371116</t>
  </si>
  <si>
    <t>1371117</t>
  </si>
  <si>
    <t>1371118</t>
  </si>
  <si>
    <t>1371119</t>
  </si>
  <si>
    <t>07-0000-0000259601-0000</t>
  </si>
  <si>
    <t>07-0000-0000259602-0000</t>
  </si>
  <si>
    <t>07-0000-0000259603-0000</t>
  </si>
  <si>
    <t>07-0000-0000259604-0000</t>
  </si>
  <si>
    <t>07-0000-0000259605-0000</t>
  </si>
  <si>
    <t>07-0000-0000259600-0000</t>
  </si>
  <si>
    <t>07-0000-0000262181-0000</t>
  </si>
  <si>
    <t>07-0000-0000240450-0000</t>
  </si>
  <si>
    <t>Микроскоп медицинский Микмед 5</t>
  </si>
  <si>
    <t>07-0000-0000240451-0000</t>
  </si>
  <si>
    <t>07-0000-0000240452-0000</t>
  </si>
  <si>
    <t>07-0000-0000240445-0000</t>
  </si>
  <si>
    <t>07-0000-0000240459-0000</t>
  </si>
  <si>
    <t>1371149</t>
  </si>
  <si>
    <t>91209014709915001410126001, КОЛЕСНИК В.И.</t>
  </si>
  <si>
    <t>91209014709915001410126001, КОЛЕСНИКОВА В.Н</t>
  </si>
  <si>
    <t>91209014709915001410126001, КУРМЕНКОВА Т.А.</t>
  </si>
  <si>
    <t>91209014709915001410126001, МАЧИХИНА Т.А.</t>
  </si>
  <si>
    <t>07-0000-0000227008-0000</t>
  </si>
  <si>
    <t>91209014709915001410126001, МУЛЛЕР М.В.</t>
  </si>
  <si>
    <t>91209014709915001410126001, Никишанина  И.Г</t>
  </si>
  <si>
    <t>91209014709915001410126001, ПЕШКО Н.Д.</t>
  </si>
  <si>
    <t>91209014709915001410126001, ПИРОЖКОВА Л.П.</t>
  </si>
  <si>
    <t>1380464</t>
  </si>
  <si>
    <t>Картофелечистка</t>
  </si>
  <si>
    <t>07-0000-0000226620-0000</t>
  </si>
  <si>
    <t>91209014709915001410126001, ПОБЕЖИМОВ Г.М.</t>
  </si>
  <si>
    <t>91209014709915001410126001, Панькова Т. М.</t>
  </si>
  <si>
    <t>91209014709915001410126001, САВИНА Н.В.</t>
  </si>
  <si>
    <t>91209014709915001410126001, СЕЛЕЗНЕВА М.Л.</t>
  </si>
  <si>
    <t>91209014709915001410126001, СОСНИНА М.И.</t>
  </si>
  <si>
    <t>Водонагреватель isea</t>
  </si>
  <si>
    <t>07-0000-0000226933-0000</t>
  </si>
  <si>
    <t>91209014709915001410126001, СТЕПАНОВА О. В.</t>
  </si>
  <si>
    <t>91209014709915001410126001, СЫЧЕВА Л.Н.</t>
  </si>
  <si>
    <t>91209014709915001410126001, ТЕРЕНТЬЕВА В.Д.</t>
  </si>
  <si>
    <t>91209014709915001410126001, ТИМОШЕНКО Г.И.</t>
  </si>
  <si>
    <t>91209014709915001410126001, ШИРОЧЕНКО Л.Б.</t>
  </si>
  <si>
    <t>07-0000-0000240917-0000</t>
  </si>
  <si>
    <t>91209014709915001410126009, Панькова Т. М.</t>
  </si>
  <si>
    <t>91209014709915001410126009, СТЕПАНОВА О. В.</t>
  </si>
  <si>
    <t>91209020700400001410124001, ИЛЬИНЫХ С.Д.</t>
  </si>
  <si>
    <t>91209020700501001410124001, ИЛЬИНЫХ С.Д.</t>
  </si>
  <si>
    <t>91209020700501001410124001, НИКУЛИНА Т.А.</t>
  </si>
  <si>
    <t>91209024709900001210134000, БУРКАЕВА Г.Н.</t>
  </si>
  <si>
    <t>91209024709900001210134000, ИЛЬИНЫХ С.Д.</t>
  </si>
  <si>
    <t>91209024709900001210134000, НИКУЛИНА Т.А.</t>
  </si>
  <si>
    <t>91209024709900001210134000, СУББОТИНА А.М.</t>
  </si>
  <si>
    <t>07-0000-0000227340-0000</t>
  </si>
  <si>
    <t>91209024709900001210136000, БУРКАЕВА Г.Н.</t>
  </si>
  <si>
    <t xml:space="preserve">         102593,68           11424,00</t>
  </si>
  <si>
    <t>91209024709900001210136000, СУББОТИНА А.М.</t>
  </si>
  <si>
    <t>Кресло БРИДЖ</t>
  </si>
  <si>
    <t>07-0000-0000227465-0000</t>
  </si>
  <si>
    <t>91209024709900001710134000, БУРКАЕВА Г.Н.</t>
  </si>
  <si>
    <t xml:space="preserve">          28418,00            7058,00</t>
  </si>
  <si>
    <t>91209024709900001710134000, ИЛЬИНЫХ С.Д.</t>
  </si>
  <si>
    <t>1. Недвижимое имущество</t>
  </si>
  <si>
    <t>2.  Движимое имущество</t>
  </si>
  <si>
    <t>2.1.  Особо ценное движимое имущество</t>
  </si>
  <si>
    <t>07-0000-0000227017-0000</t>
  </si>
  <si>
    <t>СВЧ Sanyo  EM-П5593V(RUS)</t>
  </si>
  <si>
    <t xml:space="preserve">          10004,35            6647,63</t>
  </si>
  <si>
    <t>1371082</t>
  </si>
  <si>
    <t>Бойлер</t>
  </si>
  <si>
    <t>07-0000-0000226825-0000</t>
  </si>
  <si>
    <t>22</t>
  </si>
  <si>
    <t>Шкаф книжный</t>
  </si>
  <si>
    <t>07-0000-0000226826-0000</t>
  </si>
  <si>
    <t>Шкаф разд. взрос. шифонер</t>
  </si>
  <si>
    <t>07-0000-0000226828-0000</t>
  </si>
  <si>
    <t>Шкафы разные</t>
  </si>
  <si>
    <t>07-0000-0000226827-0000</t>
  </si>
  <si>
    <t>1371235</t>
  </si>
  <si>
    <t xml:space="preserve">          14470,68</t>
  </si>
  <si>
    <t>1371184</t>
  </si>
  <si>
    <t>Обогреватель инфракрасный</t>
  </si>
  <si>
    <t>17</t>
  </si>
  <si>
    <t>1371085</t>
  </si>
  <si>
    <t>07-0000-0000226833-0000</t>
  </si>
  <si>
    <t>07-0000-0000226830-0000</t>
  </si>
  <si>
    <t>1371236</t>
  </si>
  <si>
    <t>07-0000-0000226831-0000</t>
  </si>
  <si>
    <t>1371237</t>
  </si>
  <si>
    <t>07-0000-0000226832-0000</t>
  </si>
  <si>
    <t>1371238</t>
  </si>
  <si>
    <t xml:space="preserve">          16109,92</t>
  </si>
  <si>
    <t>07-0000-0000226887-0000</t>
  </si>
  <si>
    <t>07-0000-0000226835-0000</t>
  </si>
  <si>
    <t>Стиральная машина</t>
  </si>
  <si>
    <t>07-0000-0000227467-0000</t>
  </si>
  <si>
    <t>1371188</t>
  </si>
  <si>
    <t>07-0000-0000227471-0000</t>
  </si>
  <si>
    <t>1371190</t>
  </si>
  <si>
    <t>Холодильник Бирюса  135L</t>
  </si>
  <si>
    <t xml:space="preserve">          33801,84</t>
  </si>
  <si>
    <t>07-0000-0000226815-0000</t>
  </si>
  <si>
    <t>Холодильник LG</t>
  </si>
  <si>
    <t>07-0000-0000227405-0000</t>
  </si>
  <si>
    <t>Холодильник LG GC-051SS</t>
  </si>
  <si>
    <t xml:space="preserve">           8284,85</t>
  </si>
  <si>
    <t>07-0000-0000226865-0000</t>
  </si>
  <si>
    <t>1371078</t>
  </si>
  <si>
    <t>Морозко-3</t>
  </si>
  <si>
    <t>07-0000-0000226958-0000</t>
  </si>
  <si>
    <t>1371179</t>
  </si>
  <si>
    <t>Холод-к Elenberg</t>
  </si>
  <si>
    <t>07-0000-0000262174-0000</t>
  </si>
  <si>
    <t>1371261</t>
  </si>
  <si>
    <t>07-0000-0000227099-0000</t>
  </si>
  <si>
    <t>Системный телефон  КХ-Т7730RU 912 кнопок индикации,1 стр. дисплей)</t>
  </si>
  <si>
    <t>07-0000-0000227100-0000</t>
  </si>
  <si>
    <t>Мини АТС Panasonic KX-TEM824RU (6 городских, 16 внутренних,расш до 8 гор, 24-вну</t>
  </si>
  <si>
    <t>07-0000-0000274972-0000</t>
  </si>
  <si>
    <t>Компьютер в составе</t>
  </si>
  <si>
    <t xml:space="preserve">          24706,67</t>
  </si>
  <si>
    <t>07-0000-0000274974-0000</t>
  </si>
  <si>
    <t>Телефакс Panasonic KX-FT984 RU-B (AOH, черный)</t>
  </si>
  <si>
    <t>07-0000-0000227002-0000</t>
  </si>
  <si>
    <t>Аквадистиллятор.электрический ДЭ4 ТЗМОИ</t>
  </si>
  <si>
    <t>07-0000-0000227292-0000</t>
  </si>
  <si>
    <t>Дозатор 1кан  20-200мкл мех.ProLine(720070), Biochit</t>
  </si>
  <si>
    <t>07-0000-0000227430-0000</t>
  </si>
  <si>
    <t>Дозатор 1-кан 100-5000мкл мех.ProLine (720060). Biochit</t>
  </si>
  <si>
    <t>07-0000-0000274977-0000</t>
  </si>
  <si>
    <t>122</t>
  </si>
  <si>
    <t>Ингалятор OMRON CompAir NE-C28-RU</t>
  </si>
  <si>
    <t>130</t>
  </si>
  <si>
    <t>Компьютер  ASUS Mini PC Eee Dox EB1020</t>
  </si>
  <si>
    <t xml:space="preserve">          11910,00</t>
  </si>
  <si>
    <t>131</t>
  </si>
  <si>
    <t>Медиаплеер Asus O! Play</t>
  </si>
  <si>
    <t>07-0000-0000226985-0000</t>
  </si>
  <si>
    <t>07-0000-0000227087-0000</t>
  </si>
  <si>
    <t>44</t>
  </si>
  <si>
    <t>07-0000-0000227092-0000</t>
  </si>
  <si>
    <t>47</t>
  </si>
  <si>
    <t>07-0000-0000227104-0000</t>
  </si>
  <si>
    <t>Весы электронные ВЭНд-01-15-С-5-А "Малыш" для новорожденных и детей до 1,5 лет</t>
  </si>
  <si>
    <t>07-0000-0000227322-0000</t>
  </si>
  <si>
    <t>101</t>
  </si>
  <si>
    <t>07-0000-0000227323-0000</t>
  </si>
  <si>
    <t>102</t>
  </si>
  <si>
    <t>Дозатор 1-кан 20-200мкл мех.ProLine (720070). Biochit</t>
  </si>
  <si>
    <t>07-0000-0000227342-0000</t>
  </si>
  <si>
    <t>07-0000-0000227413-0000</t>
  </si>
  <si>
    <t>Стерилизатор ГП-80-Ох-ПЗ суховоздушный</t>
  </si>
  <si>
    <t>07-0000-0000274976-0000</t>
  </si>
  <si>
    <t>123</t>
  </si>
  <si>
    <t>126</t>
  </si>
  <si>
    <t>Ингалятор ультразвуковой Вулкан-3</t>
  </si>
  <si>
    <t xml:space="preserve">          10500,00</t>
  </si>
  <si>
    <t>127</t>
  </si>
  <si>
    <t xml:space="preserve">          21000,00</t>
  </si>
  <si>
    <t>132</t>
  </si>
  <si>
    <t>МФУ HP COLOR LaserJet CM 1312 MFP &lt;CC430A&gt; A4 12стр/мин 128Mb цветные принтер+ск</t>
  </si>
  <si>
    <t xml:space="preserve">          14990,00</t>
  </si>
  <si>
    <t>138</t>
  </si>
  <si>
    <t>Комьютер в составе : Процессор, кулер для проц., модуль памят., мат.плата,ж/д...</t>
  </si>
  <si>
    <t xml:space="preserve">          35990,00</t>
  </si>
  <si>
    <t>07-0000-0000227028-0000</t>
  </si>
  <si>
    <t>Лазер циф принтер</t>
  </si>
  <si>
    <t>07-0000-0000227098-0000</t>
  </si>
  <si>
    <t>07-0000-0000227097-0000</t>
  </si>
  <si>
    <t>07-0000-0000274973-0000</t>
  </si>
  <si>
    <t xml:space="preserve">          24706,66</t>
  </si>
  <si>
    <t>07-0000-0000274971-0000</t>
  </si>
  <si>
    <t>Принтер Canon i-SENSYS LBP6650DN (3549В001)</t>
  </si>
  <si>
    <t xml:space="preserve">          14950,00</t>
  </si>
  <si>
    <t xml:space="preserve">           7350,00</t>
  </si>
  <si>
    <t>125</t>
  </si>
  <si>
    <t>Тепловая завеса  КЭВ-9П201Е(380)</t>
  </si>
  <si>
    <t xml:space="preserve">          12350,00</t>
  </si>
  <si>
    <t>07-0000-0000227336-0000</t>
  </si>
  <si>
    <t>294</t>
  </si>
  <si>
    <t>Монтажная стойка СТК-42.2(19", 42U, двухрамная)</t>
  </si>
  <si>
    <t>07-0000-0000227025-0000</t>
  </si>
  <si>
    <t>79</t>
  </si>
  <si>
    <t>07-0000-0000227026-0000</t>
  </si>
  <si>
    <t>07-0000-0000268995-0000</t>
  </si>
  <si>
    <t xml:space="preserve">          12700,00            8200,00</t>
  </si>
  <si>
    <t>07-0000-0000227019-0000</t>
  </si>
  <si>
    <t>Столик 2х полочный М138 бнлый</t>
  </si>
  <si>
    <t>07-0000-0000227020-0000</t>
  </si>
  <si>
    <t>Столик инструментальный СИ-5Н с 2-мя нерж. полками</t>
  </si>
  <si>
    <t xml:space="preserve">           7800,00            7800,00</t>
  </si>
  <si>
    <t>07-0000-0000227004-0000</t>
  </si>
  <si>
    <t>СтеллажСТО4.1 с 2-мя дверками на 2 нижние полки, ЛДСП белый</t>
  </si>
  <si>
    <t>07-0000-0000227005-0000</t>
  </si>
  <si>
    <t>41</t>
  </si>
  <si>
    <t>07-0000-0000227321-0000</t>
  </si>
  <si>
    <t>276</t>
  </si>
  <si>
    <t>Стол лабораторный  2ящ. 1 ниша (1200*600) ЛДСП белый</t>
  </si>
  <si>
    <t xml:space="preserve">          12620,00           11040,00</t>
  </si>
  <si>
    <t>1371310</t>
  </si>
  <si>
    <t>Шкаф для  лабораторной посуды 1000*600*1800</t>
  </si>
  <si>
    <t>1371311</t>
  </si>
  <si>
    <t>Шкаф 900*500*1800 2-х секционный для одежды</t>
  </si>
  <si>
    <t>1371312</t>
  </si>
  <si>
    <t>Лавка 2200*240*300 гимнастическая</t>
  </si>
  <si>
    <t xml:space="preserve">           3000,00</t>
  </si>
  <si>
    <t>07-0000-0000227003-0000</t>
  </si>
  <si>
    <t>Жалюзи верт ( ткань Магнолия)</t>
  </si>
  <si>
    <t>07-0000-0000227325-0000</t>
  </si>
  <si>
    <t>287</t>
  </si>
  <si>
    <t>Стол эргон. лев.</t>
  </si>
  <si>
    <t>07-0000-0000227326-0000</t>
  </si>
  <si>
    <t>288</t>
  </si>
  <si>
    <t>Стол эргон. прав.</t>
  </si>
  <si>
    <t>07-0000-0000268989-0000</t>
  </si>
  <si>
    <t>Шкаф металлический КБС-021 (1300*420*360)</t>
  </si>
  <si>
    <t>Стол для забора крови</t>
  </si>
  <si>
    <t xml:space="preserve">           4840,00</t>
  </si>
  <si>
    <t>CH-868AXSN/Black Кресло руководителя (черное, иск.кожа) (Креатив)</t>
  </si>
  <si>
    <t>07-0000-0000226908-0000</t>
  </si>
  <si>
    <t>Компьютер NewLine</t>
  </si>
  <si>
    <t>07-0000-0000226910-0000</t>
  </si>
  <si>
    <t>1371144</t>
  </si>
  <si>
    <t>07-0000-0000226631-0000</t>
  </si>
  <si>
    <t xml:space="preserve">          10560,00</t>
  </si>
  <si>
    <t>210104038</t>
  </si>
  <si>
    <t>210104005</t>
  </si>
  <si>
    <t>Аквадистилятор    электрический АЭ-25МО</t>
  </si>
  <si>
    <t>07-0000-0000226824-0000</t>
  </si>
  <si>
    <t>20</t>
  </si>
  <si>
    <t>Сканер</t>
  </si>
  <si>
    <t>07-0000-0000226635-0000</t>
  </si>
  <si>
    <t>1360521</t>
  </si>
  <si>
    <t>Монитор "17"</t>
  </si>
  <si>
    <t>07-0000-0000226636-0000</t>
  </si>
  <si>
    <t>1360522</t>
  </si>
  <si>
    <t>Системный блок</t>
  </si>
  <si>
    <t xml:space="preserve">          24171,56</t>
  </si>
  <si>
    <t>1371091</t>
  </si>
  <si>
    <t>07-0000-0000227343-0000</t>
  </si>
  <si>
    <t>31</t>
  </si>
  <si>
    <t>Счетчик банкнот PRO-57U</t>
  </si>
  <si>
    <t>07-0000-0000227442-0000</t>
  </si>
  <si>
    <t>1371087</t>
  </si>
  <si>
    <t>Кассовый аппарат Меркурий 130К</t>
  </si>
  <si>
    <t xml:space="preserve">          26800,00</t>
  </si>
  <si>
    <t>210104027</t>
  </si>
  <si>
    <t>210104028</t>
  </si>
  <si>
    <t>07-0000-0000226834-0000</t>
  </si>
  <si>
    <t>Тонометр</t>
  </si>
  <si>
    <t>07-0000-0000237825-0000</t>
  </si>
  <si>
    <t>210104018</t>
  </si>
  <si>
    <t>07-0000-0000226879-0000</t>
  </si>
  <si>
    <t>14</t>
  </si>
  <si>
    <t>Ингалятор компрессорный</t>
  </si>
  <si>
    <t>136</t>
  </si>
  <si>
    <t>Комьютер в сборе (Процессор,ж/диск,м.плата,клавиатура,модуль памяти,монитор)</t>
  </si>
  <si>
    <t xml:space="preserve">          22250,00</t>
  </si>
  <si>
    <t>07-0000-0000226493-0000</t>
  </si>
  <si>
    <t>1371015</t>
  </si>
  <si>
    <t>Весы для новорожденных</t>
  </si>
  <si>
    <t>07-0000-0000226498-0000</t>
  </si>
  <si>
    <t>1371016</t>
  </si>
  <si>
    <t>Светильник передвижной</t>
  </si>
  <si>
    <t>07-0000-0000226497-0000</t>
  </si>
  <si>
    <t>1371019</t>
  </si>
  <si>
    <t>Дозатор</t>
  </si>
  <si>
    <t>07-0000-0000226496-0000</t>
  </si>
  <si>
    <t>1371020</t>
  </si>
  <si>
    <t>07-0000-0000226662-0000</t>
  </si>
  <si>
    <t>1371021</t>
  </si>
  <si>
    <t>07-0000-0000226499-0000</t>
  </si>
  <si>
    <t>1371023</t>
  </si>
  <si>
    <t>Электроотсасыватель</t>
  </si>
  <si>
    <t>07-0000-0000226500-0000</t>
  </si>
  <si>
    <t>Кислородный концентратор  Atmung 3L-I(LFY-I-3A)</t>
  </si>
  <si>
    <t>07-0000-0000274969-0000</t>
  </si>
  <si>
    <t>210104058</t>
  </si>
  <si>
    <t>Факс Panasonic "KX-FT982RU-B"</t>
  </si>
  <si>
    <t>07-0000-0000226949-0000</t>
  </si>
  <si>
    <t xml:space="preserve">           9511,00            4421,00</t>
  </si>
  <si>
    <t>07-0000-0000240080-0000</t>
  </si>
  <si>
    <t>Ларингоскоп (Клинок Миллер прямой № 0 F.O 28620)</t>
  </si>
  <si>
    <t>07-0000-0000240079-0000</t>
  </si>
  <si>
    <t>Ларингоскоп (Клинок Миллер прямой № 00 F.O 28619)</t>
  </si>
  <si>
    <t>07-0000-0000240081-0000</t>
  </si>
  <si>
    <t>07-0000-0000262173-0000</t>
  </si>
  <si>
    <t>210104052</t>
  </si>
  <si>
    <t>07-0000-0000262178-0000</t>
  </si>
  <si>
    <t>210104053</t>
  </si>
  <si>
    <t>07-0000-0000240076-0000</t>
  </si>
  <si>
    <t>Принтер hp LaserJet  Professional Р 1102 (A4, 18стр/мин)</t>
  </si>
  <si>
    <t>07-0000-0000226989-0000</t>
  </si>
  <si>
    <t>Лазерный принтер  CANON i-SENSYS LBP-3000 A4? 600*600dpi(USB2.0)</t>
  </si>
  <si>
    <t>07-0000-0000227065-0000</t>
  </si>
  <si>
    <t>40</t>
  </si>
  <si>
    <t>Монитор "17" LCD Samsung 740N</t>
  </si>
  <si>
    <t>07-0000-0000227102-0000</t>
  </si>
  <si>
    <t>Принтер hp LaserJet M1005 MFP "СВ376А" А4 14стр/мин 32Mb принтер</t>
  </si>
  <si>
    <t xml:space="preserve">           7600,00</t>
  </si>
  <si>
    <t>07-0000-0000227224-0000</t>
  </si>
  <si>
    <t>89</t>
  </si>
  <si>
    <t>Факс Panasonic KX-FA52A 30 м</t>
  </si>
  <si>
    <t>07-0000-0000227329-0000</t>
  </si>
  <si>
    <t>110</t>
  </si>
  <si>
    <t>07-0000-0000227331-0000</t>
  </si>
  <si>
    <t>112</t>
  </si>
  <si>
    <t>07-0000-0000227345-0000</t>
  </si>
  <si>
    <t>117</t>
  </si>
  <si>
    <t>07-0000-0000227089-0000</t>
  </si>
  <si>
    <t>124</t>
  </si>
  <si>
    <t>Брошюровочно-переплетный  станок</t>
  </si>
  <si>
    <t>07-0000-0000227451-0000</t>
  </si>
  <si>
    <t>362</t>
  </si>
  <si>
    <t>Принтер НР LaserJet Р2055d, лазерный, А4 (USB2.0), двусторонняя печать</t>
  </si>
  <si>
    <t>07-0000-0000227450-0000</t>
  </si>
  <si>
    <t>363</t>
  </si>
  <si>
    <t xml:space="preserve">         131151,00           42714,00</t>
  </si>
  <si>
    <t>07-0000-0000239789-0000</t>
  </si>
  <si>
    <t>210104017</t>
  </si>
  <si>
    <t>Банкетка  медицинская  со спинкой 1500*400*830</t>
  </si>
  <si>
    <t>07-0000-0000239788-0000</t>
  </si>
  <si>
    <t>Стол однотумбовый письменный 1200*600*750</t>
  </si>
  <si>
    <t>07-0000-0000239784-0000</t>
  </si>
  <si>
    <t>210104021</t>
  </si>
  <si>
    <t>Столик инструментальный 450*680</t>
  </si>
  <si>
    <t>07-0000-0000239785-0000</t>
  </si>
  <si>
    <t>210104022</t>
  </si>
  <si>
    <t>07-0000-0000239781-0000</t>
  </si>
  <si>
    <t>210104025</t>
  </si>
  <si>
    <t>Тумба медицинская  подкатная  с 3 ящиками 430*450*660</t>
  </si>
  <si>
    <t>07-0000-0000239780-0000</t>
  </si>
  <si>
    <t>210104026</t>
  </si>
  <si>
    <t>Тумба с раковиной из нержавеющей стали 600*600</t>
  </si>
  <si>
    <t>07-0000-0000239786-0000</t>
  </si>
  <si>
    <t>210104019</t>
  </si>
  <si>
    <t>Шкаф медицинский  для медикаментов  800*380*1750</t>
  </si>
  <si>
    <t>07-0000-0000239787-0000</t>
  </si>
  <si>
    <t>210104020</t>
  </si>
  <si>
    <t>07-0000-0000239782-0000</t>
  </si>
  <si>
    <t>210104023</t>
  </si>
  <si>
    <t>Шкаф медицинский металлический двухстворчатый 400*800*1750</t>
  </si>
  <si>
    <t>07-0000-0000239783-0000</t>
  </si>
  <si>
    <t>210104024</t>
  </si>
  <si>
    <t xml:space="preserve">          60300,00</t>
  </si>
  <si>
    <t>07-0000-0000227144-0000</t>
  </si>
  <si>
    <t>158</t>
  </si>
  <si>
    <t>Комплекс лабораторный моечный</t>
  </si>
  <si>
    <t>07-0000-0000227149-0000</t>
  </si>
  <si>
    <t>163</t>
  </si>
  <si>
    <t>Мойка лабораторная с раковиной</t>
  </si>
  <si>
    <t>07-0000-0000227190-0000</t>
  </si>
  <si>
    <t>204</t>
  </si>
  <si>
    <t>Шкаф вытяжной</t>
  </si>
  <si>
    <t>07-0000-0000227150-0000</t>
  </si>
  <si>
    <t>164</t>
  </si>
  <si>
    <t xml:space="preserve">           6500,00</t>
  </si>
  <si>
    <t>07-0000-0000227180-0000</t>
  </si>
  <si>
    <t>194</t>
  </si>
  <si>
    <t>Тележка лабораторная</t>
  </si>
  <si>
    <t xml:space="preserve">          76550,00           17200,00</t>
  </si>
  <si>
    <t>07-0000-0000240915-0000</t>
  </si>
  <si>
    <t>210104048</t>
  </si>
  <si>
    <t>07-0000-0000227093-0000</t>
  </si>
  <si>
    <t>46</t>
  </si>
  <si>
    <t>Термостат ТС-20</t>
  </si>
  <si>
    <t>07-0000-0000227015-0000</t>
  </si>
  <si>
    <t>349</t>
  </si>
  <si>
    <t>Шкаф вытяжной ШВ01 (пластиковая столешница)</t>
  </si>
  <si>
    <t>07-0000-0000227223-0000</t>
  </si>
  <si>
    <t>96</t>
  </si>
  <si>
    <t>Шкаф холодильный R700М (глухая дверь)</t>
  </si>
  <si>
    <t>07-0000-0000227341-0000</t>
  </si>
  <si>
    <t>116</t>
  </si>
  <si>
    <t>Весы электр-ныеHL</t>
  </si>
  <si>
    <t xml:space="preserve">          38830,00            4900,00</t>
  </si>
  <si>
    <t>07-0000-0000239779-0000</t>
  </si>
  <si>
    <t>210104016</t>
  </si>
  <si>
    <t>07-0000-0000262179-0000</t>
  </si>
  <si>
    <t>210104054</t>
  </si>
  <si>
    <t>07-0000-0000227468-0000</t>
  </si>
  <si>
    <t>130602531</t>
  </si>
  <si>
    <t>Устройство ультразвуковой очистки УЗОЗ-01 "МЕДЭЛ" 3 л</t>
  </si>
  <si>
    <t>07-0000-0000226984-0000</t>
  </si>
  <si>
    <t>18</t>
  </si>
  <si>
    <t>Облуч-рецик РБ-07-Я-ФП передвижной</t>
  </si>
  <si>
    <t xml:space="preserve">           6600,00</t>
  </si>
  <si>
    <t>07-0000-0000226987-0000</t>
  </si>
  <si>
    <t>Термостат ТС-80</t>
  </si>
  <si>
    <t>07-0000-0000227106-0000</t>
  </si>
  <si>
    <t>Анализатор общего белка в моче фотометрический портативный АОБМФ-01-"НПП-ТМ" "Бе</t>
  </si>
  <si>
    <t>07-0000-0000227110-0000</t>
  </si>
  <si>
    <t>Микроскоп бинокул. с иммерсией  Motic B1-220ASC</t>
  </si>
  <si>
    <t xml:space="preserve">          62000,00</t>
  </si>
  <si>
    <t>07-0000-0000227107-0000</t>
  </si>
  <si>
    <t>07-0000-0000227279-0000</t>
  </si>
  <si>
    <t>Электроэнцефалограф-анализатор ЭЭГА-21/26 "Энцефалан-131-03"</t>
  </si>
  <si>
    <t xml:space="preserve">         263490,00</t>
  </si>
  <si>
    <t>35</t>
  </si>
  <si>
    <t>07-0000-0000227049-0000</t>
  </si>
  <si>
    <t>Ингалятор ультразвуковой Вулкан-1(Небулайзер)</t>
  </si>
  <si>
    <t>07-0000-0000227050-0000</t>
  </si>
  <si>
    <t>07-0000-0000227051-0000</t>
  </si>
  <si>
    <t>07-0000-0000227043-0000</t>
  </si>
  <si>
    <t>Аппарат для  СМВ-терапии "Луч-4"</t>
  </si>
  <si>
    <t>07-0000-0000227045-0000</t>
  </si>
  <si>
    <t>Аппарат УВЧ-80-3  "Ундатерм"</t>
  </si>
  <si>
    <t>07-0000-0000227044-0000</t>
  </si>
  <si>
    <t>Аппарат УВЧ-30 03-НанЭМА</t>
  </si>
  <si>
    <t>07-0000-0000227048-0000</t>
  </si>
  <si>
    <t>Аппарат Мустанг-2000</t>
  </si>
  <si>
    <t>07-0000-0000227046-0000</t>
  </si>
  <si>
    <t>Аппарат "Ранет"   ДМВ-20</t>
  </si>
  <si>
    <t>07-0000-0000227047-0000</t>
  </si>
  <si>
    <t>Аппарат "Магнитер" АМТ -02</t>
  </si>
  <si>
    <t>07-0000-0000227052-0000</t>
  </si>
  <si>
    <t>Апп Амплипульс7</t>
  </si>
  <si>
    <t xml:space="preserve">         345308,00</t>
  </si>
  <si>
    <t xml:space="preserve">           6800,00</t>
  </si>
  <si>
    <t>07-0000-0000227053-0000</t>
  </si>
  <si>
    <t>Шприцевой насос  ТERUMO</t>
  </si>
  <si>
    <t>07-0000-0000227041-0000</t>
  </si>
  <si>
    <t>07-0000-0000227108-0000</t>
  </si>
  <si>
    <t>07-0000-0000227109-0000</t>
  </si>
  <si>
    <t>07-0000-0000227239-0000</t>
  </si>
  <si>
    <t>07-0000-0000227240-0000</t>
  </si>
  <si>
    <t>07-0000-0000227241-0000</t>
  </si>
  <si>
    <t>07-0000-0000227242-0000</t>
  </si>
  <si>
    <t>07-0000-0000227040-0000</t>
  </si>
  <si>
    <t>350</t>
  </si>
  <si>
    <t>Кровать больничная для новорожденных модель 381, с матрацем</t>
  </si>
  <si>
    <t>07-0000-0000227055-0000</t>
  </si>
  <si>
    <t>07-0000-0000227056-0000</t>
  </si>
  <si>
    <t>07-0000-0000227111-0000</t>
  </si>
  <si>
    <t>07-0000-0000227134-0000</t>
  </si>
  <si>
    <t>Микроскоп "Микромед-2" вар.2-20</t>
  </si>
  <si>
    <t xml:space="preserve">          62160,00</t>
  </si>
  <si>
    <t>07-0000-0000227039-0000</t>
  </si>
  <si>
    <t>Анализатор газов крови EasyBloodGas</t>
  </si>
  <si>
    <t>07-0000-0000227054-0000</t>
  </si>
  <si>
    <t>Дозатор авт.1кан  20-200мкл mLine, Biochit</t>
  </si>
  <si>
    <t>07-0000-0000227077-0000</t>
  </si>
  <si>
    <t>Устнаовка д/получ. очищенной воды УВОИ М-Ф 1812 П- N</t>
  </si>
  <si>
    <t xml:space="preserve">         349550,88            4832,48</t>
  </si>
  <si>
    <t>07-0000-0000227115-0000</t>
  </si>
  <si>
    <t>152</t>
  </si>
  <si>
    <t>Стол медсестры 1-тумбовый 1300*600*750 (ПФ)</t>
  </si>
  <si>
    <t>07-0000-0000227116-0000</t>
  </si>
  <si>
    <t>156</t>
  </si>
  <si>
    <t>Тумба медицинская 410*450*750 (ПФ)</t>
  </si>
  <si>
    <t>07-0000-0000227293-0000</t>
  </si>
  <si>
    <t>255</t>
  </si>
  <si>
    <t>Стул лабораторный с опорой для ног</t>
  </si>
  <si>
    <t>07-0000-0000227448-0000</t>
  </si>
  <si>
    <t>07-0000-0000227409-0000</t>
  </si>
  <si>
    <t>Тумбочка прикроватная на колесиках</t>
  </si>
  <si>
    <t>07-0000-0000227410-0000</t>
  </si>
  <si>
    <t>07-0000-0000227411-0000</t>
  </si>
  <si>
    <t xml:space="preserve">          27750,00           13500,00</t>
  </si>
  <si>
    <t>Шкаф одеж.</t>
  </si>
  <si>
    <t xml:space="preserve">           3730,00</t>
  </si>
  <si>
    <t>07-0000-0000240916-0000</t>
  </si>
  <si>
    <t>07-0000-0000227233-0000</t>
  </si>
  <si>
    <t>229</t>
  </si>
  <si>
    <t>Шкаф для одежды мал. 550*390*2000</t>
  </si>
  <si>
    <t>07-0000-0000227229-0000</t>
  </si>
  <si>
    <t>230</t>
  </si>
  <si>
    <t xml:space="preserve">Шкаф 5секций 760*390*2000
</t>
  </si>
  <si>
    <t>07-0000-0000227230-0000</t>
  </si>
  <si>
    <t>231</t>
  </si>
  <si>
    <t>07-0000-0000227231-0000</t>
  </si>
  <si>
    <t>232</t>
  </si>
  <si>
    <t>07-0000-0000227232-0000</t>
  </si>
  <si>
    <t>233</t>
  </si>
  <si>
    <t>07-0000-0000227234-0000</t>
  </si>
  <si>
    <t>237</t>
  </si>
  <si>
    <t>Стол рабочий 1500*720</t>
  </si>
  <si>
    <t>07-0000-0000227351-0000</t>
  </si>
  <si>
    <t>308</t>
  </si>
  <si>
    <t>Шкаф лабораторный для хоз. инвентаря</t>
  </si>
  <si>
    <t>07-0000-0000227022-0000</t>
  </si>
  <si>
    <t>Пылесос SAMSUNG</t>
  </si>
  <si>
    <t xml:space="preserve">          45760,01           41220,00</t>
  </si>
  <si>
    <t>1371225</t>
  </si>
  <si>
    <t>07-0000-0000227216-0000</t>
  </si>
  <si>
    <t>339</t>
  </si>
  <si>
    <t>07-0000-0000226995-0000</t>
  </si>
  <si>
    <t>340</t>
  </si>
  <si>
    <t>Водонагреватель Термекс Flat RZB 80-F вертикальный 2кВт 6787</t>
  </si>
  <si>
    <t xml:space="preserve">          14559,14           14559,14</t>
  </si>
  <si>
    <t>114</t>
  </si>
  <si>
    <t>Стол пеленальный пластик</t>
  </si>
  <si>
    <t>07-0000-0000226939-0000</t>
  </si>
  <si>
    <t>486</t>
  </si>
  <si>
    <t>Компл. офис.шкафов</t>
  </si>
  <si>
    <t>07-0000-0000227347-0000</t>
  </si>
  <si>
    <t>312</t>
  </si>
  <si>
    <t>Стол лабораторный компьютерный</t>
  </si>
  <si>
    <t xml:space="preserve">          14000,00           14000,00</t>
  </si>
  <si>
    <t>07-0000-0000227207-0000</t>
  </si>
  <si>
    <t>343</t>
  </si>
  <si>
    <t>Водон-ль TI-TRONIK 100 V ARISTON 100л</t>
  </si>
  <si>
    <t>07-0000-0000227218-0000</t>
  </si>
  <si>
    <t>344</t>
  </si>
  <si>
    <t>Электроплита ЭБЧШ 5-4-7/5,5-220</t>
  </si>
  <si>
    <t>07-0000-0000226990-0000</t>
  </si>
  <si>
    <t>356</t>
  </si>
  <si>
    <t>Хол-к СТИНОЛ 205Q</t>
  </si>
  <si>
    <t>07-0000-0000226991-0000</t>
  </si>
  <si>
    <t xml:space="preserve">          28923,00           28923,00</t>
  </si>
  <si>
    <t>07-0000-0000226993-0000</t>
  </si>
  <si>
    <t>07-0000-0000227074-0000</t>
  </si>
  <si>
    <t>07-0000-0000227075-0000</t>
  </si>
  <si>
    <t xml:space="preserve">          16995,00           16995,00</t>
  </si>
  <si>
    <t>07-0000-0000226475-0000</t>
  </si>
  <si>
    <t>91209014709915001410124001, ЛЕВШИНА Т.Ф.</t>
  </si>
  <si>
    <t>91209014709915001410124001, ЛИПОВЦЕВА О.А.</t>
  </si>
  <si>
    <t>07-0000-0000226790-0000</t>
  </si>
  <si>
    <t>91209014709915001410124001, МУЛЛЕР М.В.</t>
  </si>
  <si>
    <t>1360499</t>
  </si>
  <si>
    <t>07-0000-0000226657-0000</t>
  </si>
  <si>
    <t>91209014709915001410124001, НУРИЕВА Л.В.</t>
  </si>
  <si>
    <t>1370975</t>
  </si>
  <si>
    <t>Весы электрон.</t>
  </si>
  <si>
    <t>07-0000-0000226476-0000</t>
  </si>
  <si>
    <t>91209014709915001410124001, ПАВЛОВА Е.И.</t>
  </si>
  <si>
    <t>91209014709915001410124001, ПАШКИНА Е.А.</t>
  </si>
  <si>
    <t>91209014709915001410124001, ПЕШКО Н.Д.</t>
  </si>
  <si>
    <t>91209014709915001410124001, ПОБЕЖИМОВ Г.М.</t>
  </si>
  <si>
    <t>1370920</t>
  </si>
  <si>
    <t>Кислородная рампа</t>
  </si>
  <si>
    <t>07-0000-0000226477-0000</t>
  </si>
  <si>
    <t>91209014709915001410124001, ПОПОВА О.В.</t>
  </si>
  <si>
    <t>91209014709915001410124001, Панькова Т. М.</t>
  </si>
  <si>
    <t>91209014709915001410124001, САМОСВАТ Л.И.</t>
  </si>
  <si>
    <t>91209014709915001410124001, СИДОРЕНКО Т.В.</t>
  </si>
  <si>
    <t>91209014709915001410124001, СИРОТИНА С.А.</t>
  </si>
  <si>
    <t>91209014709915001410124001, СТЕПАНОВА О. В.</t>
  </si>
  <si>
    <t>91209014709915001410124001, СЫЧЕВА Л.Н.</t>
  </si>
  <si>
    <t>91209014709915001410124001, Ставская С.В.</t>
  </si>
  <si>
    <t>1360515</t>
  </si>
  <si>
    <t>07-0000-0000226671-0000</t>
  </si>
  <si>
    <t>91209014709915001410124001, ХОН Н.В.</t>
  </si>
  <si>
    <t>91209014709915001410124001, ЧАЩИНА С.Г.</t>
  </si>
  <si>
    <t>91209014709915001410124001, ШКУРАТОВА Е.В.</t>
  </si>
  <si>
    <t>91209014709915001410124009, Панькова Т. М.</t>
  </si>
  <si>
    <t>Радиотелефон</t>
  </si>
  <si>
    <t>07-0000-0000226713-0000</t>
  </si>
  <si>
    <t>91209014709915001410124009, СТЕПАНОВА О. В.</t>
  </si>
  <si>
    <t>91209014709915001410125001, ПОБЕЖИМОВ Г.М.</t>
  </si>
  <si>
    <t>91209014709915001410126001, АНТОНЧИК Т.В.</t>
  </si>
  <si>
    <t xml:space="preserve">          39520,85            9180,00</t>
  </si>
  <si>
    <t>91209014709915001410126001, АНУФРИЕВА Н.Н.</t>
  </si>
  <si>
    <t>415</t>
  </si>
  <si>
    <t>Кровать детская</t>
  </si>
  <si>
    <t>07-0000-0000226900-0000</t>
  </si>
  <si>
    <t>91209014709915001410126001, БУЕЛЬ Т.И.</t>
  </si>
  <si>
    <t>91209014709915001410126001, ВРУБЛЕВСКАЯ М.Л</t>
  </si>
  <si>
    <t>07-0000-0000226749-0000</t>
  </si>
  <si>
    <t>91209014709915001410126001, ГОРБУЛЕВА Л.С.</t>
  </si>
  <si>
    <t>1380456</t>
  </si>
  <si>
    <t>Видеомагнитафон</t>
  </si>
  <si>
    <t>07-0000-0000226623-0000</t>
  </si>
  <si>
    <t>91209014709915001410126001, ГОРИНА В.И.</t>
  </si>
  <si>
    <t>91209014709915001410126001, ДРОБАТУЛИНА Г.А</t>
  </si>
  <si>
    <t>07-0000-0000227117-0000</t>
  </si>
  <si>
    <t>Стол лабораторотный  2ящика  880*600*750 белый</t>
  </si>
  <si>
    <t>07-0000-0000227118-0000</t>
  </si>
  <si>
    <t>07-0000-0000227119-0000</t>
  </si>
  <si>
    <t>Стол письменный 1 тумбовый(1100*600*750) Белый</t>
  </si>
  <si>
    <t>07-0000-0000227120-0000</t>
  </si>
  <si>
    <t>07-0000-0000227121-0000</t>
  </si>
  <si>
    <t>Стол-мойка для лаборатории  600*600*850 белый</t>
  </si>
  <si>
    <t>07-0000-0000227122-0000</t>
  </si>
  <si>
    <t>10</t>
  </si>
  <si>
    <t>Тумба лабораторная 880*600*750 белый</t>
  </si>
  <si>
    <t xml:space="preserve">           4935,00</t>
  </si>
  <si>
    <t>07-0000-0000227123-0000</t>
  </si>
  <si>
    <t>11</t>
  </si>
  <si>
    <t>07-0000-0000227125-0000</t>
  </si>
  <si>
    <t>12</t>
  </si>
  <si>
    <t>07-0000-0000227126-0000</t>
  </si>
  <si>
    <t>13</t>
  </si>
  <si>
    <t>Шкаф лабораторный комбинированный полки-стекло</t>
  </si>
  <si>
    <t xml:space="preserve">          63309,00           27959,00</t>
  </si>
  <si>
    <t>07-0000-0000240434-0000</t>
  </si>
  <si>
    <t>210104034</t>
  </si>
  <si>
    <t>Системный телефон  LG LKD 30DS</t>
  </si>
  <si>
    <t>07-0000-0000240435-0000</t>
  </si>
  <si>
    <t>210104035</t>
  </si>
  <si>
    <t>210104037</t>
  </si>
  <si>
    <t>сот.тел. Nokia E51-1 megasync white steel</t>
  </si>
  <si>
    <t>Телефон сотовый</t>
  </si>
  <si>
    <t>07-0000-0000226814-0000</t>
  </si>
  <si>
    <t>Принтер CANON</t>
  </si>
  <si>
    <t>07-0000-0000227281-0000</t>
  </si>
  <si>
    <t>23</t>
  </si>
  <si>
    <t>Переносной компьютер Dell Inspiron 1525 Blue</t>
  </si>
  <si>
    <t>07-0000-0000227443-0000</t>
  </si>
  <si>
    <t>1371088</t>
  </si>
  <si>
    <t>Сотовый телефон Nokia 6500s  silver</t>
  </si>
  <si>
    <t>07-0000-0000268971-0000</t>
  </si>
  <si>
    <t>1371099</t>
  </si>
  <si>
    <t>Монитор TFT 19.0" SAMSUNG SyncMaster E1920NR ASBU 1280х1024,5мс,ТСО*5.0,черный</t>
  </si>
  <si>
    <t>07-0000-0000268973-0000</t>
  </si>
  <si>
    <t>1371102</t>
  </si>
  <si>
    <t>Комплекс компьютера(сист.плата, клав-ра, манип-р мышь, сет фильтр,винчест.)</t>
  </si>
  <si>
    <t>07-0000-0000226449-0000</t>
  </si>
  <si>
    <t>1371049</t>
  </si>
  <si>
    <t>Кислородный концентратор сжатого воздуха Staxel-3.5</t>
  </si>
  <si>
    <t>07-0000-0000226445-0000</t>
  </si>
  <si>
    <t>1371050</t>
  </si>
  <si>
    <t>Электродиограф</t>
  </si>
  <si>
    <t xml:space="preserve">         519498,00</t>
  </si>
  <si>
    <t>1371101</t>
  </si>
  <si>
    <t>07-0000-0000226951-0000</t>
  </si>
  <si>
    <t>Системный блок Compag  Prosignia 316C466</t>
  </si>
  <si>
    <t>07-0000-0000227332-0000</t>
  </si>
  <si>
    <t>27</t>
  </si>
  <si>
    <t>Принтер МФУ Canon i-SENSYS MF4120(A4,20стр/мин,лазер.</t>
  </si>
  <si>
    <t>07-0000-0000226952-0000</t>
  </si>
  <si>
    <t>1371077</t>
  </si>
  <si>
    <t>07-0000-0000226503-0000</t>
  </si>
  <si>
    <t>1371025</t>
  </si>
  <si>
    <t>Монитор прикроватный</t>
  </si>
  <si>
    <t>07-0000-0000226502-0000</t>
  </si>
  <si>
    <t>1371026</t>
  </si>
  <si>
    <t>07-0000-0000226505-0000</t>
  </si>
  <si>
    <t>1371027</t>
  </si>
  <si>
    <t xml:space="preserve">         589050,42</t>
  </si>
  <si>
    <t>1371094</t>
  </si>
  <si>
    <t>Сот.тел.Nokia 6670</t>
  </si>
  <si>
    <t>07-0000-0000226634-0000</t>
  </si>
  <si>
    <t>1380480</t>
  </si>
  <si>
    <t>Тепловая завеса</t>
  </si>
  <si>
    <t xml:space="preserve">          29586,78            9178,98</t>
  </si>
  <si>
    <t>07-0000-0000226956-0000</t>
  </si>
  <si>
    <t>1371181</t>
  </si>
  <si>
    <t>Стерилизатор ВК-75</t>
  </si>
  <si>
    <t>07-0000-0000227470-0000</t>
  </si>
  <si>
    <t>130602525</t>
  </si>
  <si>
    <t>Весы электронные А*D HL -400</t>
  </si>
  <si>
    <t>07-0000-0000227472-0000</t>
  </si>
  <si>
    <t>1371182</t>
  </si>
  <si>
    <t>Стерилизатор ГП-80-МО</t>
  </si>
  <si>
    <t>07-0000-0000227403-0000</t>
  </si>
  <si>
    <t>81</t>
  </si>
  <si>
    <t>Тележка для перемещения грузов МММ-205 метал.</t>
  </si>
  <si>
    <t xml:space="preserve">           4200,00</t>
  </si>
  <si>
    <t>07-0000-0000227082-0000</t>
  </si>
  <si>
    <t>1371080</t>
  </si>
  <si>
    <t>Анаэростат 2,5лAnaerojar, Merck</t>
  </si>
  <si>
    <t xml:space="preserve">          77625,92           48125,92</t>
  </si>
  <si>
    <t>91209024709900001710135000, ПОБЕЖИМОВ Г.М.</t>
  </si>
  <si>
    <t>91209024709900001710136000, БУРКАЕВА Г.Н.</t>
  </si>
  <si>
    <t>91209024709900001710136000, ИЛЬИНЫХ С.Д.</t>
  </si>
  <si>
    <t>91209024709900001710136000, НИКУЛИНА Т.А.</t>
  </si>
  <si>
    <t>91209024709900001710136000, СУББОТИНА А.М.</t>
  </si>
  <si>
    <t xml:space="preserve">          35882,00            9392,00</t>
  </si>
  <si>
    <t>91209024709915001410124000, НИКУЛИНА Т.А.</t>
  </si>
  <si>
    <t>4009907</t>
  </si>
  <si>
    <t>Система тестирования отоакустической эмисии скрининговая AccuScreen PRO</t>
  </si>
  <si>
    <t>07-0000-0000233748-0000</t>
  </si>
  <si>
    <t>91209024709915001410124001, БУРКАЕВА Г.Н.</t>
  </si>
  <si>
    <t>91209024709915001410124001, ИЛЬИНЫХ С.Д.</t>
  </si>
  <si>
    <t>91209024709915001410124001, НИКУЛИНА Т.А.</t>
  </si>
  <si>
    <t>91209024709915001410124001, СУББОТИНА А.М.</t>
  </si>
  <si>
    <t>91209024709915001410124001, Дет. бол. №1 ст, БУРКАЕВА Г.Н.</t>
  </si>
  <si>
    <t>1360452</t>
  </si>
  <si>
    <t>07-0000-0000226632-0000</t>
  </si>
  <si>
    <t>91209024709915001410126001, БУРКАЕВА Г.Н.</t>
  </si>
  <si>
    <t>91209024709915001410126001, СУББОТИНА А.М.</t>
  </si>
  <si>
    <t>91210067950025500410124000, КЛИМОВА Т.М.</t>
  </si>
  <si>
    <t>07-0000-0000240074-0000</t>
  </si>
  <si>
    <t>91210067950025500410124000, НУРИЕВА Л.В.</t>
  </si>
  <si>
    <t>Автомобиль Chevrolet NIVA212300-55</t>
  </si>
  <si>
    <t xml:space="preserve">          22639,30</t>
  </si>
  <si>
    <t>91209014709900001210134000, Томшина А.А.</t>
  </si>
  <si>
    <t>91209014709900001210134000, Дет. бол. №1 ст, ХОН Н.В.</t>
  </si>
  <si>
    <t>210104004</t>
  </si>
  <si>
    <t>9120901470990000121013400ц, ИЛЬИНЫХ С.Д.</t>
  </si>
  <si>
    <t>LCD-ПАНЕЛЬ 42" (106 см), LG 42LK430</t>
  </si>
  <si>
    <t xml:space="preserve">          19785,00</t>
  </si>
  <si>
    <t>9120901470990000121013400ц, СЫЧЕВА Л.Н.</t>
  </si>
  <si>
    <t>Телевизор Samsung  LE-32 C 454 E3W</t>
  </si>
  <si>
    <t xml:space="preserve">          15990,00</t>
  </si>
  <si>
    <t xml:space="preserve">          11750,00</t>
  </si>
  <si>
    <t xml:space="preserve">          25628,00</t>
  </si>
  <si>
    <t>91209014709915001410134001, ПОПОВА О.В.</t>
  </si>
  <si>
    <t xml:space="preserve">         277000,00</t>
  </si>
  <si>
    <t>91209020700501001410134001, СУББОТИНА А.М.</t>
  </si>
  <si>
    <t xml:space="preserve">          19881,67</t>
  </si>
  <si>
    <t xml:space="preserve">          49413,34</t>
  </si>
  <si>
    <t xml:space="preserve">          19370,00</t>
  </si>
  <si>
    <t xml:space="preserve">          10230,00</t>
  </si>
  <si>
    <t>91209024709900001710134000, НУРИЕВА Л.В.</t>
  </si>
  <si>
    <t>91209024709900001710134000, СТЕПАНОВА О. В.</t>
  </si>
  <si>
    <t xml:space="preserve">          59356,66</t>
  </si>
  <si>
    <t>91209024709900001710134000, ШКУРАТОВА Е.В.</t>
  </si>
  <si>
    <t>137</t>
  </si>
  <si>
    <t xml:space="preserve">          27180,00</t>
  </si>
  <si>
    <t>91209024709915001410136001, БОРОДИНА З.М.</t>
  </si>
  <si>
    <t>1371365</t>
  </si>
  <si>
    <t>91209024709915001410136001, ЕЖОВА С.И.</t>
  </si>
  <si>
    <t>91209024709915001410136001, ЛИПОВЦЕВА О.А.</t>
  </si>
  <si>
    <t>1371364</t>
  </si>
  <si>
    <t>91209024709915001410136001, ПАВЛОВА Е.И.</t>
  </si>
  <si>
    <t>91209024709915001410136001, СУББОТИНА А.М.</t>
  </si>
  <si>
    <t>2.2. Иное движимое имущество</t>
  </si>
  <si>
    <t>Электрокардиограф 6-канальный с анализом данных и постановкой диагноза ЭК12Т</t>
  </si>
  <si>
    <t>07-0000-0000286346-0000</t>
  </si>
  <si>
    <t>Аппарат ультрозвуковой диагностический Sonix MDP в комплекте</t>
  </si>
  <si>
    <t>07-0000-0000286345-0000</t>
  </si>
  <si>
    <t>1371028</t>
  </si>
  <si>
    <t>Комплект передвижной для реанимации новорожденных</t>
  </si>
  <si>
    <t xml:space="preserve">         120896,55</t>
  </si>
  <si>
    <t>07-0000-0000226695-0000</t>
  </si>
  <si>
    <t>1371065</t>
  </si>
  <si>
    <t>Тележка</t>
  </si>
  <si>
    <t>07-0000-0000226696-0000</t>
  </si>
  <si>
    <t>1371067</t>
  </si>
  <si>
    <t>07-0000-0000226551-0000</t>
  </si>
  <si>
    <t>1371055</t>
  </si>
  <si>
    <t>Стол хим/устройства</t>
  </si>
  <si>
    <t>07-0000-0000226552-0000</t>
  </si>
  <si>
    <t>1371056</t>
  </si>
  <si>
    <t>07-0000-0000226553-0000</t>
  </si>
  <si>
    <t>1371057</t>
  </si>
  <si>
    <t>07-0000-0000226554-0000</t>
  </si>
  <si>
    <t>1371058</t>
  </si>
  <si>
    <t>07-0000-0000226555-0000</t>
  </si>
  <si>
    <t>1371059</t>
  </si>
  <si>
    <t>07-0000-0000226556-0000</t>
  </si>
  <si>
    <t>1371060</t>
  </si>
  <si>
    <t>Тумба хим/устойчивая</t>
  </si>
  <si>
    <t>07-0000-0000226557-0000</t>
  </si>
  <si>
    <t>1371061</t>
  </si>
  <si>
    <t>07-0000-0000226558-0000</t>
  </si>
  <si>
    <t>1371062</t>
  </si>
  <si>
    <t>07-0000-0000226559-0000</t>
  </si>
  <si>
    <t>1371063</t>
  </si>
  <si>
    <t>07-0000-0000226560-0000</t>
  </si>
  <si>
    <t>1371064</t>
  </si>
  <si>
    <t>07-0000-0000226882-0000</t>
  </si>
  <si>
    <t>1371079</t>
  </si>
  <si>
    <t>07-0000-0000226950-0000</t>
  </si>
  <si>
    <t>1371086</t>
  </si>
  <si>
    <t>Шкаф суховоздушный  ШСВл-80-"Касимов"</t>
  </si>
  <si>
    <t>07-0000-0000226992-0000</t>
  </si>
  <si>
    <t>78</t>
  </si>
  <si>
    <t>Шкаф суховоздушный ШСВл-80-"Касимов"</t>
  </si>
  <si>
    <t xml:space="preserve">         301614,00</t>
  </si>
  <si>
    <t>1371084</t>
  </si>
  <si>
    <t>07-0000-0000226704-0000</t>
  </si>
  <si>
    <t>Искра 1 аппарат  для местной дарсонвализации</t>
  </si>
  <si>
    <t>07-0000-0000226705-0000</t>
  </si>
  <si>
    <t>Аппарат Амплипульс-5</t>
  </si>
  <si>
    <t>07-0000-0000226706-0000</t>
  </si>
  <si>
    <t>07-0000-0000226707-0000</t>
  </si>
  <si>
    <t>07-0000-0000226708-0000</t>
  </si>
  <si>
    <t>Аппарат Тонус1</t>
  </si>
  <si>
    <t>07-0000-0000226709-0000</t>
  </si>
  <si>
    <t>Отсасыватель мед.</t>
  </si>
  <si>
    <t>07-0000-0000226710-0000</t>
  </si>
  <si>
    <t>УВЧ-30</t>
  </si>
  <si>
    <t>07-0000-0000226573-0000</t>
  </si>
  <si>
    <t>13701008</t>
  </si>
  <si>
    <t>07-0000-0000226571-0000</t>
  </si>
  <si>
    <t>13701007</t>
  </si>
  <si>
    <t>07-0000-0000226576-0000</t>
  </si>
  <si>
    <t>13701013</t>
  </si>
  <si>
    <t>Офтальмоскоп зеркальный</t>
  </si>
  <si>
    <t>07-0000-0000226574-0000</t>
  </si>
  <si>
    <t>13701011</t>
  </si>
  <si>
    <t>07-0000-0000226575-0000</t>
  </si>
  <si>
    <t>13701012</t>
  </si>
  <si>
    <t>07-0000-0000226572-0000</t>
  </si>
  <si>
    <t>13701002</t>
  </si>
  <si>
    <t>07-0000-0000226580-0000</t>
  </si>
  <si>
    <t>1370965</t>
  </si>
  <si>
    <t>Аппарат РЕФЛЕКС</t>
  </si>
  <si>
    <t>07-0000-0000226578-0000</t>
  </si>
  <si>
    <t>1370985</t>
  </si>
  <si>
    <t>07-0000-0000226577-0000</t>
  </si>
  <si>
    <t>1370986</t>
  </si>
  <si>
    <t>07-0000-0000226579-0000</t>
  </si>
  <si>
    <t>1370994</t>
  </si>
  <si>
    <t>07-0000-0000226549-0000</t>
  </si>
  <si>
    <t>1371033</t>
  </si>
  <si>
    <t>Аппарат УВЧ</t>
  </si>
  <si>
    <t>07-0000-0000226548-0000</t>
  </si>
  <si>
    <t>1371037</t>
  </si>
  <si>
    <t>Ап-т "ВОЛНА" Д-2.1</t>
  </si>
  <si>
    <t>07-0000-0000226988-0000</t>
  </si>
  <si>
    <t>Электрокардиограф SCHILLER  с принадлежностями  CARDIOVIT AT-2</t>
  </si>
  <si>
    <t xml:space="preserve">         447264,84           19203,00</t>
  </si>
  <si>
    <t>07-0000-0000226722-0000</t>
  </si>
  <si>
    <t>Центрифуга ОПН-3</t>
  </si>
  <si>
    <t>07-0000-0000226592-0000</t>
  </si>
  <si>
    <t>13701009</t>
  </si>
  <si>
    <t>07-0000-0000226589-0000</t>
  </si>
  <si>
    <t>13701003</t>
  </si>
  <si>
    <t>07-0000-0000226584-0000</t>
  </si>
  <si>
    <t>1370897</t>
  </si>
  <si>
    <t>07-0000-0000226585-0000</t>
  </si>
  <si>
    <t>1370968</t>
  </si>
  <si>
    <t>Устаовка для х/б отраб.</t>
  </si>
  <si>
    <t>07-0000-0000226586-0000</t>
  </si>
  <si>
    <t>1370971</t>
  </si>
  <si>
    <t>07-0000-0000226587-0000</t>
  </si>
  <si>
    <t>1370983</t>
  </si>
  <si>
    <t>07-0000-0000226590-0000</t>
  </si>
  <si>
    <t>1371004</t>
  </si>
  <si>
    <t>07-0000-0000226594-0000</t>
  </si>
  <si>
    <t>1371034</t>
  </si>
  <si>
    <t>07-0000-0000226595-0000</t>
  </si>
  <si>
    <t>1371035</t>
  </si>
  <si>
    <t>07-0000-0000226596-0000</t>
  </si>
  <si>
    <t>1371036</t>
  </si>
  <si>
    <t>Аппарат Томзилор-2</t>
  </si>
  <si>
    <t>07-0000-0000227254-0000</t>
  </si>
  <si>
    <t>Анализатор мочи  AutionEleven vAE-4020 с принадлежностями</t>
  </si>
  <si>
    <t>07-0000-0000227200-0000</t>
  </si>
  <si>
    <t>Весы электр.напол</t>
  </si>
  <si>
    <t>07-0000-0000227201-0000</t>
  </si>
  <si>
    <t>1371110</t>
  </si>
  <si>
    <t>07-0000-0000227253-0000</t>
  </si>
  <si>
    <t>1371164</t>
  </si>
  <si>
    <t>Анализатор гематологический МЕК6400К в комплекте</t>
  </si>
  <si>
    <t>07-0000-0000226868-0000</t>
  </si>
  <si>
    <t>07-0000-0000226873-0000</t>
  </si>
  <si>
    <t>Комплекс рентгеновский диагностический среднечастотный</t>
  </si>
  <si>
    <t xml:space="preserve">        2784071,43            9300,00</t>
  </si>
  <si>
    <t>07-0000-0000226907-0000</t>
  </si>
  <si>
    <t>07-0000-0000226909-0000</t>
  </si>
  <si>
    <t>07-0000-0000226691-0000</t>
  </si>
  <si>
    <t>07-0000-0000226654-0000</t>
  </si>
  <si>
    <t>1360458</t>
  </si>
  <si>
    <t>07-0000-0000226659-0000</t>
  </si>
  <si>
    <t>1360479</t>
  </si>
  <si>
    <t>07-0000-0000226626-0000</t>
  </si>
  <si>
    <t>1360503</t>
  </si>
  <si>
    <t>07-0000-0000226625-0000</t>
  </si>
  <si>
    <t>1360504</t>
  </si>
  <si>
    <t>07-0000-0000227140-0000</t>
  </si>
  <si>
    <t>07-0000-0000227139-0000</t>
  </si>
  <si>
    <t>07-0000-0000227142-0000</t>
  </si>
  <si>
    <t>07-0000-0000227196-0000</t>
  </si>
  <si>
    <t>Комплект компьютера(сист.блок, сет.фильтр,мониторLCD19")</t>
  </si>
  <si>
    <t>07-0000-0000227197-0000</t>
  </si>
  <si>
    <t>07-0000-0000227198-0000</t>
  </si>
  <si>
    <t>07-0000-0000226570-0000</t>
  </si>
  <si>
    <t>1371053</t>
  </si>
  <si>
    <t>ИФА мультискан</t>
  </si>
  <si>
    <t>07-0000-0000227256-0000</t>
  </si>
  <si>
    <t>Автоматический биохимический анализатор Сапфир -400 в комплекте</t>
  </si>
  <si>
    <t>07-0000-0000227255-0000</t>
  </si>
  <si>
    <t>Автоматический  коагулометр  СА-560 с принадлежностями</t>
  </si>
  <si>
    <t>07-0000-0000227257-0000</t>
  </si>
  <si>
    <t>Анализатор глюкозы автоматический ЕсоTwenty  с принадлежностями</t>
  </si>
  <si>
    <t>07-0000-0000227001-0000</t>
  </si>
  <si>
    <t>Монитор 17"Samsung SyncMaster740N</t>
  </si>
  <si>
    <t>07-0000-0000227024-0000</t>
  </si>
  <si>
    <t xml:space="preserve">          13032,00           13032,00</t>
  </si>
  <si>
    <t>8857</t>
  </si>
  <si>
    <t>1510001</t>
  </si>
  <si>
    <t>8855</t>
  </si>
  <si>
    <t>1510002</t>
  </si>
  <si>
    <t>209639</t>
  </si>
  <si>
    <t>1510003</t>
  </si>
  <si>
    <t>8849</t>
  </si>
  <si>
    <t>1510006</t>
  </si>
  <si>
    <t>8847</t>
  </si>
  <si>
    <t>1510008</t>
  </si>
  <si>
    <t>209640</t>
  </si>
  <si>
    <t>1510011</t>
  </si>
  <si>
    <t>8845</t>
  </si>
  <si>
    <t>1510012</t>
  </si>
  <si>
    <t>209641</t>
  </si>
  <si>
    <t>1510013</t>
  </si>
  <si>
    <t>209643</t>
  </si>
  <si>
    <t>1510014</t>
  </si>
  <si>
    <t>209642</t>
  </si>
  <si>
    <t>1510015</t>
  </si>
  <si>
    <t xml:space="preserve">        2043319,24          293548,92</t>
  </si>
  <si>
    <t>07-0000-0000226737-0000</t>
  </si>
  <si>
    <t>Зеркало ЛАУРА</t>
  </si>
  <si>
    <t>07-0000-0000226745-0000</t>
  </si>
  <si>
    <t>Мебель "Олимпик"</t>
  </si>
  <si>
    <t>07-0000-0000226896-0000</t>
  </si>
  <si>
    <t>429</t>
  </si>
  <si>
    <t>Шкаф Гардеробный лам.ольха</t>
  </si>
  <si>
    <t>07-0000-0000226617-0000</t>
  </si>
  <si>
    <t>1380498</t>
  </si>
  <si>
    <t>Холодильник Сиоленск</t>
  </si>
  <si>
    <t>07-0000-0000226429-0000</t>
  </si>
  <si>
    <t>1630001</t>
  </si>
  <si>
    <t>Набор мягкой мебели</t>
  </si>
  <si>
    <t>07-0000-0000226748-0000</t>
  </si>
  <si>
    <t>69</t>
  </si>
  <si>
    <t>Мягкая мебель</t>
  </si>
  <si>
    <t>07-0000-0000226798-0000</t>
  </si>
  <si>
    <t>71</t>
  </si>
  <si>
    <t>Стеллаж</t>
  </si>
  <si>
    <t>07-0000-0000226784-0000</t>
  </si>
  <si>
    <t>Шкаф хлебный</t>
  </si>
  <si>
    <t>07-0000-0000226756-0000</t>
  </si>
  <si>
    <t>964</t>
  </si>
  <si>
    <t>Плита 3х комфорочная</t>
  </si>
  <si>
    <t>07-0000-0000226603-0000</t>
  </si>
  <si>
    <t>1380472</t>
  </si>
  <si>
    <t>07-0000-0000226604-0000</t>
  </si>
  <si>
    <t>1380473</t>
  </si>
  <si>
    <t>07-0000-0000226605-0000</t>
  </si>
  <si>
    <t>1380474</t>
  </si>
  <si>
    <t>07-0000-0000226736-0000</t>
  </si>
  <si>
    <t>Диван</t>
  </si>
  <si>
    <t>07-0000-0000226750-0000</t>
  </si>
  <si>
    <t>07-0000-0000226765-0000</t>
  </si>
  <si>
    <t>Секция юг-мебель (4 стула)</t>
  </si>
  <si>
    <t>07-0000-0000226780-0000</t>
  </si>
  <si>
    <t>249</t>
  </si>
  <si>
    <t>Шкаф орех. со стеклом</t>
  </si>
  <si>
    <t>07-0000-0000226781-0000</t>
  </si>
  <si>
    <t>250</t>
  </si>
  <si>
    <t>07-0000-0000226782-0000</t>
  </si>
  <si>
    <t>251</t>
  </si>
  <si>
    <t>07-0000-0000226785-0000</t>
  </si>
  <si>
    <t>252</t>
  </si>
  <si>
    <t>07-0000-0000226602-0000</t>
  </si>
  <si>
    <t>1380471</t>
  </si>
  <si>
    <t>07-0000-0000226926-0000</t>
  </si>
  <si>
    <t>07-0000-0000226923-0000</t>
  </si>
  <si>
    <t>07-0000-0000226924-0000</t>
  </si>
  <si>
    <t>07-0000-0000226925-0000</t>
  </si>
  <si>
    <t>07-0000-0000226898-0000</t>
  </si>
  <si>
    <t>417</t>
  </si>
  <si>
    <t>Стеллаж для хранения медикаментов 3пол/2секции</t>
  </si>
  <si>
    <t>07-0000-0000226899-0000</t>
  </si>
  <si>
    <t>418</t>
  </si>
  <si>
    <t>Стеллаж для хранения медикаментов 3пол/3секции</t>
  </si>
  <si>
    <t>07-0000-0000226800-0000</t>
  </si>
  <si>
    <t>374</t>
  </si>
  <si>
    <t>07-0000-0000226799-0000</t>
  </si>
  <si>
    <t>07-0000-0000226796-0000</t>
  </si>
  <si>
    <t>07-0000-0000226793-0000</t>
  </si>
  <si>
    <t>07-0000-0000226794-0000</t>
  </si>
  <si>
    <t>07-0000-0000226795-0000</t>
  </si>
  <si>
    <t>07-0000-0000226786-0000</t>
  </si>
  <si>
    <t>Эл. пл."Лысьва"</t>
  </si>
  <si>
    <t>07-0000-0000226599-0000</t>
  </si>
  <si>
    <t>1380461</t>
  </si>
  <si>
    <t>Холодильник "СТИНОЛ"</t>
  </si>
  <si>
    <t>07-0000-0000226600-0000</t>
  </si>
  <si>
    <t>1380462</t>
  </si>
  <si>
    <t>Холодильник "МИР"</t>
  </si>
  <si>
    <t>07-0000-0000226774-0000</t>
  </si>
  <si>
    <t>Стол физический</t>
  </si>
  <si>
    <t>07-0000-0000226775-0000</t>
  </si>
  <si>
    <t>07-0000-0000226752-0000</t>
  </si>
  <si>
    <t>07-0000-0000226864-0000</t>
  </si>
  <si>
    <t>413</t>
  </si>
  <si>
    <t>Набор.мягкой  мебели из  3предметов</t>
  </si>
  <si>
    <t>07-0000-0000226792-0000</t>
  </si>
  <si>
    <t>966</t>
  </si>
  <si>
    <t>Плита электрическая</t>
  </si>
  <si>
    <t>07-0000-0000226863-0000</t>
  </si>
  <si>
    <t>07-0000-0000226862-0000</t>
  </si>
  <si>
    <t>Х/Ш Бирюса 460</t>
  </si>
  <si>
    <t>07-0000-0000226998-0000</t>
  </si>
  <si>
    <t>Стол лабораторотный с 2ящиками и бортиком 1650*600*750</t>
  </si>
  <si>
    <t>07-0000-0000226999-0000</t>
  </si>
  <si>
    <t>07-0000-0000227000-0000</t>
  </si>
  <si>
    <t>Стол лабораторотный с ящиком  и подкатной тумбой 1200*600*750</t>
  </si>
  <si>
    <t xml:space="preserve">          35288,40           15000,00</t>
  </si>
  <si>
    <t>07-0000-0000226729-0000</t>
  </si>
  <si>
    <t>07-0000-0000226730-0000</t>
  </si>
  <si>
    <t>07-0000-0000226731-0000</t>
  </si>
  <si>
    <t>Ларингоскоп (Клинок Миллер прямой № 1 F.O 28621)</t>
  </si>
  <si>
    <t>07-0000-0000240078-0000</t>
  </si>
  <si>
    <t>210104040</t>
  </si>
  <si>
    <t>Ларингоскоп (Рукоять к ларингоскопу средняя F.O 28607)</t>
  </si>
  <si>
    <t>07-0000-0000274970-0000</t>
  </si>
  <si>
    <t>210104059</t>
  </si>
  <si>
    <t>Радиотелефон  Panasonic KX-TG1612 RU</t>
  </si>
  <si>
    <t>07-0000-0000227007-0000</t>
  </si>
  <si>
    <t>Дозатор шприцевой. для внутреннего вливания ДШВ-01</t>
  </si>
  <si>
    <t>07-0000-0000227246-0000</t>
  </si>
  <si>
    <t>85</t>
  </si>
  <si>
    <t>Насос ифузионный  Перфузор Компакт С</t>
  </si>
  <si>
    <t>07-0000-0000227333-0000</t>
  </si>
  <si>
    <t>106</t>
  </si>
  <si>
    <t>Дефибриллятор-монитор ДКИ-Н-08 "Аксион-Х"</t>
  </si>
  <si>
    <t>07-0000-0000227346-0000</t>
  </si>
  <si>
    <t>118</t>
  </si>
  <si>
    <t>Противопролежная система мод.HICO DECUBIMAT 367</t>
  </si>
  <si>
    <t>07-0000-0000227354-0000</t>
  </si>
  <si>
    <t>119</t>
  </si>
  <si>
    <t>07-0000-0000227205-0000</t>
  </si>
  <si>
    <t>342</t>
  </si>
  <si>
    <t xml:space="preserve">          63933,00            5443,00</t>
  </si>
  <si>
    <t>07-0000-0000226976-0000</t>
  </si>
  <si>
    <t>369</t>
  </si>
  <si>
    <t>Шкаф металлический</t>
  </si>
  <si>
    <t>07-0000-0000227086-0000</t>
  </si>
  <si>
    <t>ХолодильникLG GC  -051SS</t>
  </si>
  <si>
    <t>07-0000-0000227206-0000</t>
  </si>
  <si>
    <t>345</t>
  </si>
  <si>
    <t>07-0000-0000227406-0000</t>
  </si>
  <si>
    <t>Холод. Саратов-451</t>
  </si>
  <si>
    <t>07-0000-0000227407-0000</t>
  </si>
  <si>
    <t>355</t>
  </si>
  <si>
    <t>Электроплита Лысьва-301 ЭП</t>
  </si>
  <si>
    <t>07-0000-0000227358-0000</t>
  </si>
  <si>
    <t>316</t>
  </si>
  <si>
    <t>Банкетка со спинкой медицинская 1500*450*500</t>
  </si>
  <si>
    <t>07-0000-0000227359-0000</t>
  </si>
  <si>
    <t>317</t>
  </si>
  <si>
    <t>Двойная тумба лабораторная 1200*600*750</t>
  </si>
  <si>
    <t>07-0000-0000227360-0000</t>
  </si>
  <si>
    <t>318</t>
  </si>
  <si>
    <t>Двойная тумба лабораторная с мойкой 1200*600*800</t>
  </si>
  <si>
    <t>07-0000-0000227361-0000</t>
  </si>
  <si>
    <t>319</t>
  </si>
  <si>
    <t>Стол двухтумбовый лабораторный 3000*600*750</t>
  </si>
  <si>
    <t>07-0000-0000227362-0000</t>
  </si>
  <si>
    <t>320</t>
  </si>
  <si>
    <t>Стол компьютерный лабораторный с подставкой 2000*600*750</t>
  </si>
  <si>
    <t>07-0000-0000227363-0000</t>
  </si>
  <si>
    <t>321</t>
  </si>
  <si>
    <t>Стол лаб 1400*600*750</t>
  </si>
  <si>
    <t>07-0000-0000227366-0000</t>
  </si>
  <si>
    <t>322</t>
  </si>
  <si>
    <t>Стол лабораторный 3000*600*750</t>
  </si>
  <si>
    <t>07-0000-0000227393-0000</t>
  </si>
  <si>
    <t>323</t>
  </si>
  <si>
    <t>Стул лабораторный винтовой с опорой для ног</t>
  </si>
  <si>
    <t>07-0000-0000227397-0000</t>
  </si>
  <si>
    <t>324</t>
  </si>
  <si>
    <t>Шкаф лаб 1000*400*1800</t>
  </si>
  <si>
    <t>07-0000-0000227398-0000</t>
  </si>
  <si>
    <t>325</t>
  </si>
  <si>
    <t>07-0000-0000233743-0000</t>
  </si>
  <si>
    <t>210104007</t>
  </si>
  <si>
    <t>Датчик кислородный М-11</t>
  </si>
  <si>
    <t>07-0000-0000233930-0000</t>
  </si>
  <si>
    <t>210104011</t>
  </si>
  <si>
    <t>Датчик кислородный М-15</t>
  </si>
  <si>
    <t>07-0000-0000233744-0000</t>
  </si>
  <si>
    <t>210104008</t>
  </si>
  <si>
    <t>Датчик кислородный М-16</t>
  </si>
  <si>
    <t>07-0000-0000226957-0000</t>
  </si>
  <si>
    <t>1371180</t>
  </si>
  <si>
    <t>Дозатор шприцевой  ДШВ-01</t>
  </si>
  <si>
    <t>07-0000-0000226507-0000</t>
  </si>
  <si>
    <t>1371017</t>
  </si>
  <si>
    <t>Светильник</t>
  </si>
  <si>
    <t>07-0000-0000226506-0000</t>
  </si>
  <si>
    <t>1371018</t>
  </si>
  <si>
    <t>Инкубатор для новорожденных</t>
  </si>
  <si>
    <t>07-0000-0000226504-0000</t>
  </si>
  <si>
    <t>1371024</t>
  </si>
  <si>
    <t>07-0000-0000234216-0000</t>
  </si>
  <si>
    <t>210104012</t>
  </si>
  <si>
    <t>Морозильник медицинский ММ-180/20/35 "POZIS"</t>
  </si>
  <si>
    <t>07-0000-0000268974-0000</t>
  </si>
  <si>
    <t>210104057</t>
  </si>
  <si>
    <t>Транскутанный определитель сосудов</t>
  </si>
  <si>
    <t>07-0000-0000226979-0000</t>
  </si>
  <si>
    <t>Кресло гинекологическое с ручным приводом КГ-1</t>
  </si>
  <si>
    <t>07-0000-0000271010-0000</t>
  </si>
  <si>
    <t>07-0000-0000271011-0000</t>
  </si>
  <si>
    <t>1371226</t>
  </si>
  <si>
    <t>07-0000-0000271012-0000</t>
  </si>
  <si>
    <t>1371227</t>
  </si>
  <si>
    <t>07-0000-0000271013-0000</t>
  </si>
  <si>
    <t>1371228</t>
  </si>
  <si>
    <t>07-0000-0000271014-0000</t>
  </si>
  <si>
    <t>1371229</t>
  </si>
  <si>
    <t>07-0000-0000271015-0000</t>
  </si>
  <si>
    <t>1371230</t>
  </si>
  <si>
    <t>07-0000-0000271016-0000</t>
  </si>
  <si>
    <t>1371231</t>
  </si>
  <si>
    <t>07-0000-0000271017-0000</t>
  </si>
  <si>
    <t>1371232</t>
  </si>
  <si>
    <t>07-0000-0000271018-0000</t>
  </si>
  <si>
    <t>1371233</t>
  </si>
  <si>
    <t>07-0000-0000271019-0000</t>
  </si>
  <si>
    <t>1371234</t>
  </si>
  <si>
    <t>07-0000-0000271020-0000</t>
  </si>
  <si>
    <t>07-0000-0000271021-0000</t>
  </si>
  <si>
    <t>07-0000-0000271022-0000</t>
  </si>
  <si>
    <t>07-0000-0000271023-0000</t>
  </si>
  <si>
    <t>07-0000-0000271024-0000</t>
  </si>
  <si>
    <t>1371239</t>
  </si>
  <si>
    <t>07-0000-0000271025-0000</t>
  </si>
  <si>
    <t>1371240</t>
  </si>
  <si>
    <t>07-0000-0000271026-0000</t>
  </si>
  <si>
    <t>1371241</t>
  </si>
  <si>
    <t>07-0000-0000271027-0000</t>
  </si>
  <si>
    <t>1371242</t>
  </si>
  <si>
    <t>07-0000-0000271028-0000</t>
  </si>
  <si>
    <t>1371243</t>
  </si>
  <si>
    <t>07-0000-0000271029-0000</t>
  </si>
  <si>
    <t>1371244</t>
  </si>
  <si>
    <t>07-0000-0000271030-0000</t>
  </si>
  <si>
    <t>1371245</t>
  </si>
  <si>
    <t>07-0000-0000271031-0000</t>
  </si>
  <si>
    <t>1371246</t>
  </si>
  <si>
    <t>07-0000-0000271032-0000</t>
  </si>
  <si>
    <t>1371247</t>
  </si>
  <si>
    <t>07-0000-0000226467-0000</t>
  </si>
  <si>
    <t>1370905</t>
  </si>
  <si>
    <t>Тележка для посуды</t>
  </si>
  <si>
    <t>07-0000-0000226468-0000</t>
  </si>
  <si>
    <t>1370981</t>
  </si>
  <si>
    <t>Цистоскоп</t>
  </si>
  <si>
    <t>07-0000-0000226735-0000</t>
  </si>
  <si>
    <t>Аппарат "РОТА"</t>
  </si>
  <si>
    <t>07-0000-0000226470-0000</t>
  </si>
  <si>
    <t>1370979</t>
  </si>
  <si>
    <t>Периметр настольный</t>
  </si>
  <si>
    <t>07-0000-0000226471-0000</t>
  </si>
  <si>
    <t>1371039</t>
  </si>
  <si>
    <t>Электроэнцефолограф</t>
  </si>
  <si>
    <t>07-0000-0000227199-0000</t>
  </si>
  <si>
    <t>07-0000-0000227312-0000</t>
  </si>
  <si>
    <t>Коммутатор D-Link</t>
  </si>
  <si>
    <t>07-0000-0000227299-0000</t>
  </si>
  <si>
    <t>07-0000-0000227300-0000</t>
  </si>
  <si>
    <t>07-0000-0000227301-0000</t>
  </si>
  <si>
    <t>07-0000-0000227302-0000</t>
  </si>
  <si>
    <t>07-0000-0000227303-0000</t>
  </si>
  <si>
    <t>07-0000-0000227304-0000</t>
  </si>
  <si>
    <t>07-0000-0000227313-0000</t>
  </si>
  <si>
    <t>Монитор "17" ASUS</t>
  </si>
  <si>
    <t>07-0000-0000227314-0000</t>
  </si>
  <si>
    <t>07-0000-0000227315-0000</t>
  </si>
  <si>
    <t>07-0000-0000227316-0000</t>
  </si>
  <si>
    <t>07-0000-0000227317-0000</t>
  </si>
  <si>
    <t>07-0000-0000227318-0000</t>
  </si>
  <si>
    <t>07-0000-0000227305-0000</t>
  </si>
  <si>
    <t>Принтер НР LaserJet</t>
  </si>
  <si>
    <t>07-0000-0000227306-0000</t>
  </si>
  <si>
    <t>07-0000-0000227307-0000</t>
  </si>
  <si>
    <t>1371159</t>
  </si>
  <si>
    <t>07-0000-0000227308-0000</t>
  </si>
  <si>
    <t>1371160</t>
  </si>
  <si>
    <t>07-0000-0000227309-0000</t>
  </si>
  <si>
    <t>1371161</t>
  </si>
  <si>
    <t>07-0000-0000227310-0000</t>
  </si>
  <si>
    <t>1371162</t>
  </si>
  <si>
    <t>07-0000-0000227311-0000</t>
  </si>
  <si>
    <t>1371163</t>
  </si>
  <si>
    <t>Сервер Aquarius   Srv P40D30X5405/2D512 667</t>
  </si>
  <si>
    <t xml:space="preserve">         528166,66           73717,04</t>
  </si>
  <si>
    <t>07-0000-0000226770-0000</t>
  </si>
  <si>
    <t>07-0000-0000226771-0000</t>
  </si>
  <si>
    <t>07-0000-0000226803-0000</t>
  </si>
  <si>
    <t>372</t>
  </si>
  <si>
    <t>Кабинетная мебель врача</t>
  </si>
  <si>
    <t>07-0000-0000226692-0000</t>
  </si>
  <si>
    <t>Холодильник Бирюса 523</t>
  </si>
  <si>
    <t>07-0000-0000226905-0000</t>
  </si>
  <si>
    <t>Холодильник Бирюса 6</t>
  </si>
  <si>
    <t>07-0000-0000226906-0000</t>
  </si>
  <si>
    <t>07-0000-0000226802-0000</t>
  </si>
  <si>
    <t xml:space="preserve">          52225,46           18422,80</t>
  </si>
  <si>
    <t>07-0000-0000226891-0000</t>
  </si>
  <si>
    <t>07-0000-0000226892-0000</t>
  </si>
  <si>
    <t>Столик процедурно-манипуляц.двухярусный СПМ-3</t>
  </si>
  <si>
    <t>Столик для забора крови</t>
  </si>
  <si>
    <t xml:space="preserve">           7921,84</t>
  </si>
  <si>
    <t>Столик инструм./предметный двухполочный 600*400</t>
  </si>
  <si>
    <t>1371362</t>
  </si>
  <si>
    <t>1371363</t>
  </si>
  <si>
    <t xml:space="preserve">          26321,84</t>
  </si>
  <si>
    <t>Стол пеленальный  (д/сан.обработки новорожденных)</t>
  </si>
  <si>
    <t xml:space="preserve">          33000,00</t>
  </si>
  <si>
    <t>Вешало напольное 1700,серебро</t>
  </si>
  <si>
    <t xml:space="preserve">           5040,00</t>
  </si>
  <si>
    <t>Картотека КР 4</t>
  </si>
  <si>
    <t>Стол компьютерный 1400*700*740 (белый)</t>
  </si>
  <si>
    <t xml:space="preserve">           5120,00</t>
  </si>
  <si>
    <t>Стол компьютерный 1400*700*740 (бук)</t>
  </si>
  <si>
    <t>1371266</t>
  </si>
  <si>
    <t>1371267</t>
  </si>
  <si>
    <t>Шкаф для документов 800*370*1993 (бук)</t>
  </si>
  <si>
    <t xml:space="preserve">           5239,00</t>
  </si>
  <si>
    <t>1371268</t>
  </si>
  <si>
    <t>1371269</t>
  </si>
  <si>
    <t>1371270</t>
  </si>
  <si>
    <t>1371271</t>
  </si>
  <si>
    <t>1371272</t>
  </si>
  <si>
    <t>1371273</t>
  </si>
  <si>
    <t>1371274</t>
  </si>
  <si>
    <t>1371275</t>
  </si>
  <si>
    <t>1371276</t>
  </si>
  <si>
    <t>1371277</t>
  </si>
  <si>
    <t>1371278</t>
  </si>
  <si>
    <t>1371279</t>
  </si>
  <si>
    <t>1371280</t>
  </si>
  <si>
    <t>1371281</t>
  </si>
  <si>
    <t>1371282</t>
  </si>
  <si>
    <t>1371283</t>
  </si>
  <si>
    <t>1371284</t>
  </si>
  <si>
    <t>1371285</t>
  </si>
  <si>
    <t>1371286</t>
  </si>
  <si>
    <t>1371287</t>
  </si>
  <si>
    <t>Шкаф для одежды 2-х створчатый 800*450*1993</t>
  </si>
  <si>
    <t xml:space="preserve">           4702,00</t>
  </si>
  <si>
    <t>1371288</t>
  </si>
  <si>
    <t>1371289</t>
  </si>
  <si>
    <t>1371290</t>
  </si>
  <si>
    <t>1371291</t>
  </si>
  <si>
    <t>1371292</t>
  </si>
  <si>
    <t>1371293</t>
  </si>
  <si>
    <t>1371294</t>
  </si>
  <si>
    <t>1371295</t>
  </si>
  <si>
    <t>1371296</t>
  </si>
  <si>
    <t>1371297</t>
  </si>
  <si>
    <t>1371298</t>
  </si>
  <si>
    <t>1371299</t>
  </si>
  <si>
    <t>1371300</t>
  </si>
  <si>
    <t>1371301</t>
  </si>
  <si>
    <t>1371302</t>
  </si>
  <si>
    <t>1371303</t>
  </si>
  <si>
    <t>1371304</t>
  </si>
  <si>
    <t>1371305</t>
  </si>
  <si>
    <t>1371306</t>
  </si>
  <si>
    <t>1371307</t>
  </si>
  <si>
    <t>Стол офисный для руководителя 1800*900*750</t>
  </si>
  <si>
    <t xml:space="preserve">          10721,00</t>
  </si>
  <si>
    <t>1371308</t>
  </si>
  <si>
    <t>Шкаф для документов офисный 720*420*2000 (ночемилано)</t>
  </si>
  <si>
    <t xml:space="preserve">          11778,00</t>
  </si>
  <si>
    <t>1371309</t>
  </si>
  <si>
    <t>Бридж-2 Диван вестибюльный 2х местный (1360*800*860)</t>
  </si>
  <si>
    <t xml:space="preserve">           9084,00</t>
  </si>
  <si>
    <t>1371313</t>
  </si>
  <si>
    <t>1371314</t>
  </si>
  <si>
    <t>1371315</t>
  </si>
  <si>
    <t>1371316</t>
  </si>
  <si>
    <t>Стол врача 1- тумбовый с выдвижными ящиками</t>
  </si>
  <si>
    <t>1371317</t>
  </si>
  <si>
    <t>1371318</t>
  </si>
  <si>
    <t>1371319</t>
  </si>
  <si>
    <t>1371320</t>
  </si>
  <si>
    <t>1371321</t>
  </si>
  <si>
    <t>1371322</t>
  </si>
  <si>
    <t>1371323</t>
  </si>
  <si>
    <t>1371324</t>
  </si>
  <si>
    <t>1371325</t>
  </si>
  <si>
    <t>1371326</t>
  </si>
  <si>
    <t>1371327</t>
  </si>
  <si>
    <t>1371328</t>
  </si>
  <si>
    <t>1371329</t>
  </si>
  <si>
    <t>1371330</t>
  </si>
  <si>
    <t>1371331</t>
  </si>
  <si>
    <t>1371332</t>
  </si>
  <si>
    <t>1371333</t>
  </si>
  <si>
    <t>1371334</t>
  </si>
  <si>
    <t>1371335</t>
  </si>
  <si>
    <t>1371336</t>
  </si>
  <si>
    <t>1371337</t>
  </si>
  <si>
    <t>1371338</t>
  </si>
  <si>
    <t>1371339</t>
  </si>
  <si>
    <t>Стол пеленальный с полкой</t>
  </si>
  <si>
    <t>1371340</t>
  </si>
  <si>
    <t>1371341</t>
  </si>
  <si>
    <t>1371342</t>
  </si>
  <si>
    <t>1371343</t>
  </si>
  <si>
    <t>1371344</t>
  </si>
  <si>
    <t>1371345</t>
  </si>
  <si>
    <t>1371346</t>
  </si>
  <si>
    <t>1371347</t>
  </si>
  <si>
    <t>1371348</t>
  </si>
  <si>
    <t>1371349</t>
  </si>
  <si>
    <t>1371350</t>
  </si>
  <si>
    <t>1371351</t>
  </si>
  <si>
    <t>1371352</t>
  </si>
  <si>
    <t>1371353</t>
  </si>
  <si>
    <t>Столик процедурный</t>
  </si>
  <si>
    <t>1371354</t>
  </si>
  <si>
    <t>1371355</t>
  </si>
  <si>
    <t>1371356</t>
  </si>
  <si>
    <t>1371357</t>
  </si>
  <si>
    <t>1371358</t>
  </si>
  <si>
    <t>1371359</t>
  </si>
  <si>
    <t>1371360</t>
  </si>
  <si>
    <t>1371361</t>
  </si>
  <si>
    <t xml:space="preserve">         615455,00</t>
  </si>
  <si>
    <t>Кресло-коляска "Старт Интро" 48 см</t>
  </si>
  <si>
    <t>07-0000-0000240075-0000</t>
  </si>
  <si>
    <t xml:space="preserve">      306689202,32        39665197,65</t>
  </si>
  <si>
    <t xml:space="preserve">      136927356,11</t>
  </si>
  <si>
    <t>Кислородный концентратор  мед-кий с принад-ми модель LFY-I-3A(Atmung 3L-I-Wc неб</t>
  </si>
  <si>
    <t>07-0000-0000227459-0000</t>
  </si>
  <si>
    <t>364</t>
  </si>
  <si>
    <t>Отсос медицинский универсальный ММС-1500SDX. SHIN-EI, Япония</t>
  </si>
  <si>
    <t>370</t>
  </si>
  <si>
    <t>Отсос медицинский универсальный Minic ММС-1500SDX</t>
  </si>
  <si>
    <t xml:space="preserve">          45500,00</t>
  </si>
  <si>
    <t>60</t>
  </si>
  <si>
    <t>07-0000-0000226947-0000</t>
  </si>
  <si>
    <t>Стиральная машина  Л-25-222Люкс</t>
  </si>
  <si>
    <t>07-0000-0000226948-0000</t>
  </si>
  <si>
    <t>07-0000-0000226975-0000</t>
  </si>
  <si>
    <t>Центрифуга Ц25А Люкс (нерж)</t>
  </si>
  <si>
    <t>07-0000-0000227288-0000</t>
  </si>
  <si>
    <t>97</t>
  </si>
  <si>
    <t>Машина сушильная</t>
  </si>
  <si>
    <t>07-0000-0000227289-0000</t>
  </si>
  <si>
    <t>98</t>
  </si>
  <si>
    <t>07-0000-0000227335-0000</t>
  </si>
  <si>
    <t>115</t>
  </si>
  <si>
    <t>Тепловая завесаМ-9</t>
  </si>
  <si>
    <t>07-0000-0000240061-0000</t>
  </si>
  <si>
    <t>Облучатель-рециркулятор бактерицидный безозонный ОРБпБ-01 исп.2 б/плат</t>
  </si>
  <si>
    <t>07-0000-0000240062-0000</t>
  </si>
  <si>
    <t>07-0000-0000240063-0000</t>
  </si>
  <si>
    <t>07-0000-0000240064-0000</t>
  </si>
  <si>
    <t>07-0000-0000240065-0000</t>
  </si>
  <si>
    <t>07-0000-0000240066-0000</t>
  </si>
  <si>
    <t>07-0000-0000240067-0000</t>
  </si>
  <si>
    <t>Облучатель-рециркулятор бактерицидный безозонный ОРБпБ-01 исп.2/1 б/плат</t>
  </si>
  <si>
    <t>07-0000-0000240068-0000</t>
  </si>
  <si>
    <t>07-0000-0000240069-0000</t>
  </si>
  <si>
    <t>07-0000-0000240070-0000</t>
  </si>
  <si>
    <t>07-0000-0000240071-0000</t>
  </si>
  <si>
    <t>07-0000-0000240072-0000</t>
  </si>
  <si>
    <t>07-0000-0000240073-0000</t>
  </si>
  <si>
    <t>210104039</t>
  </si>
  <si>
    <t>07-0000-0000227432-0000</t>
  </si>
  <si>
    <t>351</t>
  </si>
  <si>
    <t>07-0000-0000227433-0000</t>
  </si>
  <si>
    <t>352</t>
  </si>
  <si>
    <t>07-0000-0000227057-0000</t>
  </si>
  <si>
    <t>105</t>
  </si>
  <si>
    <t>Тележка внутрикорпусная универсальная ТВп-01-МСК(две корзины)</t>
  </si>
  <si>
    <t>07-0000-0000227291-0000</t>
  </si>
  <si>
    <t>253</t>
  </si>
  <si>
    <t xml:space="preserve">         109900,00           15900,00</t>
  </si>
  <si>
    <t>07-0000-0000240446-0000</t>
  </si>
  <si>
    <t>210104046</t>
  </si>
  <si>
    <t>Аппарат "Амплипульс-5БР"</t>
  </si>
  <si>
    <t>210104063</t>
  </si>
  <si>
    <t>Облучатель-рециркулятор ОРБпБ-01 исп.2/2 (2 Х 30 Вт) б/плат.,с лампами</t>
  </si>
  <si>
    <t xml:space="preserve">           7970,00</t>
  </si>
  <si>
    <t>07-0000-0000240447-0000</t>
  </si>
  <si>
    <t>210104047</t>
  </si>
  <si>
    <t>1360510</t>
  </si>
  <si>
    <t>Монитор</t>
  </si>
  <si>
    <t>07-0000-0000226684-0000</t>
  </si>
  <si>
    <t>1360524</t>
  </si>
  <si>
    <t>Лазерный принтер HP "LaserJet P1566" A4, 600*600dpi, бело-серый (USB2.0) (&lt;&gt;)</t>
  </si>
  <si>
    <t>07-0000-0000226683-0000</t>
  </si>
  <si>
    <t>1360525</t>
  </si>
  <si>
    <t>07-0000-0000226681-0000</t>
  </si>
  <si>
    <t>1360527</t>
  </si>
  <si>
    <t>ИБМ</t>
  </si>
  <si>
    <t>07-0000-0000227436-0000</t>
  </si>
  <si>
    <t>Монитор 17"  Samsung  SyncMaster 723N</t>
  </si>
  <si>
    <t xml:space="preserve">           5800,00</t>
  </si>
  <si>
    <t>07-0000-0000227437-0000</t>
  </si>
  <si>
    <t>07-0000-0000227460-0000</t>
  </si>
  <si>
    <t>07-0000-0000227083-0000</t>
  </si>
  <si>
    <t>Монитор 15 MAG</t>
  </si>
  <si>
    <t>07-0000-0000227084-0000</t>
  </si>
  <si>
    <t>07-0000-0000227220-0000</t>
  </si>
  <si>
    <t>Комьютер (в комплектации монитор+системный блок+ сет. фильтр)</t>
  </si>
  <si>
    <t>07-0000-0000227282-0000</t>
  </si>
  <si>
    <t>24</t>
  </si>
  <si>
    <t>Переносносной компьютер Dell Inspiron 1535 plum purple</t>
  </si>
  <si>
    <t>07-0000-0000227337-0000</t>
  </si>
  <si>
    <t>28</t>
  </si>
  <si>
    <t>Монитор 17" Acer AL 1716Fs серебр,-черный(LCD. 1280х1024)</t>
  </si>
  <si>
    <t>07-0000-0000227338-0000</t>
  </si>
  <si>
    <t>29</t>
  </si>
  <si>
    <t>07-0000-0000227356-0000</t>
  </si>
  <si>
    <t>32</t>
  </si>
  <si>
    <t>Персональный компьютер в сборе</t>
  </si>
  <si>
    <t>07-0000-0000227352-0000</t>
  </si>
  <si>
    <t>33</t>
  </si>
  <si>
    <t>Принтер НР LaserJet Р1005, лазерный, А4 (USB2.0)</t>
  </si>
  <si>
    <t>133</t>
  </si>
  <si>
    <t>Накопитель USB2.0 Flash Drive Corsair Survivor GTR 32 Gb (RTL) 100446</t>
  </si>
  <si>
    <t xml:space="preserve">           4145,00</t>
  </si>
  <si>
    <t>134</t>
  </si>
  <si>
    <t>Винчестер переносной ASUS &lt;90xB2-600HD-00010&gt; AN300 Black USB3.02.5@HDD 500Gb EX</t>
  </si>
  <si>
    <t xml:space="preserve">           3360,00</t>
  </si>
  <si>
    <t>07-0000-0000227445-0000</t>
  </si>
  <si>
    <t>1371090</t>
  </si>
  <si>
    <t>Источник бесперебойного питания UPS 700VA Back ES APC (ВЕ700-RS)</t>
  </si>
  <si>
    <t>07-0000-0000227457-0000</t>
  </si>
  <si>
    <t>Системный блок CPU Intel Pentium</t>
  </si>
  <si>
    <t>07-0000-0000227466-0000</t>
  </si>
  <si>
    <t>1371095</t>
  </si>
  <si>
    <t>Принтер  МФУ HP LJ M 1120 MFP лазерный ч/б</t>
  </si>
  <si>
    <t>07-0000-0000233929-0000</t>
  </si>
  <si>
    <t>1371096</t>
  </si>
  <si>
    <t>Принтер hp LaserJet  Professional Р 1566 (A4, 22стр/мин)</t>
  </si>
  <si>
    <t>07-0000-0000268984-0000</t>
  </si>
  <si>
    <t>1371100</t>
  </si>
  <si>
    <t>1371108</t>
  </si>
  <si>
    <t>Принтер  лазерный + сканер</t>
  </si>
  <si>
    <t xml:space="preserve">           7944,30</t>
  </si>
  <si>
    <t>1371109</t>
  </si>
  <si>
    <t>МФУ Canon "i-SENSYS MF3010" A4, лазерный, принтер+сканер+копир, черный (SB2.0)</t>
  </si>
  <si>
    <t xml:space="preserve">           7190,00</t>
  </si>
  <si>
    <t>ЭлектроплитаЭБЧШ  5-4-7/5, 5-220</t>
  </si>
  <si>
    <t>07-0000-0000227290-0000</t>
  </si>
  <si>
    <t>346</t>
  </si>
  <si>
    <t>Холодильник Бирюса 135</t>
  </si>
  <si>
    <t>07-0000-0000227235-0000</t>
  </si>
  <si>
    <t>347</t>
  </si>
  <si>
    <t xml:space="preserve">Холодильник Бирюса 136
</t>
  </si>
  <si>
    <t xml:space="preserve">          29170,00            4990,00</t>
  </si>
  <si>
    <t>07-0000-0000227179-0000</t>
  </si>
  <si>
    <t>193</t>
  </si>
  <si>
    <t>07-0000-0000227294-0000</t>
  </si>
  <si>
    <t>254</t>
  </si>
  <si>
    <t xml:space="preserve">           8800,00            8800,00</t>
  </si>
  <si>
    <t xml:space="preserve"> 20</t>
  </si>
  <si>
    <t>07-0000-0000240442-0000</t>
  </si>
  <si>
    <t>Детский игровой комплекс "мини" 5146</t>
  </si>
  <si>
    <t>07-0000-0000240443-0000</t>
  </si>
  <si>
    <t>Домик-беседка 4302</t>
  </si>
  <si>
    <t>07-0000-0000240444-0000</t>
  </si>
  <si>
    <t>Дозатор шприцевой.ДШВ-01</t>
  </si>
  <si>
    <t xml:space="preserve">           7800,00</t>
  </si>
  <si>
    <t>07-0000-0000226459-0000</t>
  </si>
  <si>
    <t>1371048</t>
  </si>
  <si>
    <t>Анализатор мочи</t>
  </si>
  <si>
    <t>07-0000-0000262176-0000</t>
  </si>
  <si>
    <t>1371097</t>
  </si>
  <si>
    <t>Лазерный принтер  HP Laser Jet P2035n (A4, 1200*1200, 30 стр/мин)</t>
  </si>
  <si>
    <t>07-0000-0000262177-0000</t>
  </si>
  <si>
    <t>1371098</t>
  </si>
  <si>
    <t>Монитор TFT 18.5 LG Flatron W1943SE, черный</t>
  </si>
  <si>
    <t>07-0000-0000233749-0000</t>
  </si>
  <si>
    <t>210104003</t>
  </si>
  <si>
    <t>Дозатор 1-кан  Proline Plus 500-5000мкл</t>
  </si>
  <si>
    <t>07-0000-0000240436-0000</t>
  </si>
  <si>
    <t>210104033</t>
  </si>
  <si>
    <t>Шейкер медицинский серии S модели ST-3</t>
  </si>
  <si>
    <t>07-0000-0000226568-0000</t>
  </si>
  <si>
    <t>1371051</t>
  </si>
  <si>
    <t>Система для электрофореза ЛИРА</t>
  </si>
  <si>
    <t>07-0000-0000226569-0000</t>
  </si>
  <si>
    <t>1371054</t>
  </si>
  <si>
    <t>Биохимический анализатор МЕТРОЛАБ</t>
  </si>
  <si>
    <t>07-0000-0000226689-0000</t>
  </si>
  <si>
    <t>1371066</t>
  </si>
  <si>
    <t>Коагулометр   Минилаб</t>
  </si>
  <si>
    <t xml:space="preserve">        2006480,80</t>
  </si>
  <si>
    <t>Смеситель медицинский ротационный RM-1L</t>
  </si>
  <si>
    <t xml:space="preserve">          22500,00</t>
  </si>
  <si>
    <t>210104044</t>
  </si>
  <si>
    <t>07-0000-0000268990-0000</t>
  </si>
  <si>
    <t>210104041</t>
  </si>
  <si>
    <t>Стол пеленальный</t>
  </si>
  <si>
    <t>07-0000-0000268992-0000</t>
  </si>
  <si>
    <t>210104042</t>
  </si>
  <si>
    <t>07-0000-0000268991-0000</t>
  </si>
  <si>
    <t>210104043</t>
  </si>
  <si>
    <t xml:space="preserve">          15840,00</t>
  </si>
  <si>
    <t>07-0000-0000226820-0000</t>
  </si>
  <si>
    <t>Чайный сервиз</t>
  </si>
  <si>
    <t>07-0000-0000226818-0000</t>
  </si>
  <si>
    <t>1371073</t>
  </si>
  <si>
    <t>Кондиционер</t>
  </si>
  <si>
    <t xml:space="preserve">           8598,52</t>
  </si>
  <si>
    <t>487</t>
  </si>
  <si>
    <t>1371186</t>
  </si>
  <si>
    <t>Холодильник Бирюса 542</t>
  </si>
  <si>
    <t>16</t>
  </si>
  <si>
    <t>07-0000-0000226874-0000</t>
  </si>
  <si>
    <t>Водонагреватель Polaris</t>
  </si>
  <si>
    <t>07-0000-0000226883-0000</t>
  </si>
  <si>
    <t>15</t>
  </si>
  <si>
    <t>91209010700500001410124001, ПЕШКО Н.Д.</t>
  </si>
  <si>
    <t>07-0000-0000227408-0000</t>
  </si>
  <si>
    <t>91209010700500001410124001, ПОПОВА О.В.</t>
  </si>
  <si>
    <t>91209010700500001410124001, СИДОРЕНКО Т.В.</t>
  </si>
  <si>
    <t>07-0000-0000227435-0000</t>
  </si>
  <si>
    <t>91209010700501001410126000, СОСНИНА М.И.</t>
  </si>
  <si>
    <t>91209014709900001210134000, АНТОНЧИК Т.В.</t>
  </si>
  <si>
    <t xml:space="preserve">          77156,10</t>
  </si>
  <si>
    <t>91209014709900001210134000, АНУФРИЕВА Н.Н.</t>
  </si>
  <si>
    <t>91209014709900001210134000, БАБИЧЕВА О.Н.</t>
  </si>
  <si>
    <t>Монитор TFT 18.5 LG Flatron W1943SE 1360*768,5мс,черный</t>
  </si>
  <si>
    <t>07-0000-0000268972-0000</t>
  </si>
  <si>
    <t>91209014709900001210134000, ГЕРАСИМОВА Р.Н.</t>
  </si>
  <si>
    <t>210104002</t>
  </si>
  <si>
    <t>Фотоаппарат  цифровой  CANON PowerShot A 3100IS Red</t>
  </si>
  <si>
    <t>07-0000-0000233747-0000</t>
  </si>
  <si>
    <t>91209014709900001210134000, ГОРБУЛЕВА Л.С.</t>
  </si>
  <si>
    <t>91209014709900001210134000, ГОРИНА А.В.</t>
  </si>
  <si>
    <t>Тележка сервисная</t>
  </si>
  <si>
    <t>07-0000-0000226867-0000</t>
  </si>
  <si>
    <t>91209014709900001210134000, ЕЖОВА С.И.</t>
  </si>
  <si>
    <t xml:space="preserve">          21330,00</t>
  </si>
  <si>
    <t>91209014709900001210134000, ИЛЬИНЫХ С.Д.</t>
  </si>
  <si>
    <t>Стремянка  АЛЮМЕТ 9 ступней (187см/267см-рабочая 3,9м, 7,5кг) "аллюминиевая" (АМ</t>
  </si>
  <si>
    <t>91209014709900001210134000, КОЛЕСНИК В.И.</t>
  </si>
  <si>
    <t>07-0000-0000233746-0000</t>
  </si>
  <si>
    <t>91209014709900001210134000, КОЛЕСНИКОВА В.Н</t>
  </si>
  <si>
    <t>91209014709900001210134000, КРАВЧЕНКО А.М.</t>
  </si>
  <si>
    <t>Диван Союз-3</t>
  </si>
  <si>
    <t>07-0000-0000226607-0000</t>
  </si>
  <si>
    <t>1380486</t>
  </si>
  <si>
    <t>Холодильник Бирюса</t>
  </si>
  <si>
    <t>07-0000-0000226608-0000</t>
  </si>
  <si>
    <t>1380487</t>
  </si>
  <si>
    <t>07-0000-0000226609-0000</t>
  </si>
  <si>
    <t>1380488</t>
  </si>
  <si>
    <t>07-0000-0000226610-0000</t>
  </si>
  <si>
    <t>1380489</t>
  </si>
  <si>
    <t>07-0000-0000226611-0000</t>
  </si>
  <si>
    <t>1380490</t>
  </si>
  <si>
    <t>07-0000-0000226612-0000</t>
  </si>
  <si>
    <t>1380491</t>
  </si>
  <si>
    <t>07-0000-0000226613-0000</t>
  </si>
  <si>
    <t>1380492</t>
  </si>
  <si>
    <t>07-0000-0000226614-0000</t>
  </si>
  <si>
    <t>1380493</t>
  </si>
  <si>
    <t xml:space="preserve">         115437,42            3180,00</t>
  </si>
  <si>
    <t>07-0000-0000227414-0000</t>
  </si>
  <si>
    <t>07-0000-0000227415-0000</t>
  </si>
  <si>
    <t>07-0000-0000227416-0000</t>
  </si>
  <si>
    <t>07-0000-0000268987-0000</t>
  </si>
  <si>
    <t>1371264</t>
  </si>
  <si>
    <t>Холодильник "Саратов"</t>
  </si>
  <si>
    <t>07-0000-0000226616-0000</t>
  </si>
  <si>
    <t>1380496</t>
  </si>
  <si>
    <t>Холодильник ОРск-408</t>
  </si>
  <si>
    <t xml:space="preserve">          38668,19</t>
  </si>
  <si>
    <t>07-0000-0000226621-0000</t>
  </si>
  <si>
    <t>1380465</t>
  </si>
  <si>
    <t>Газонокосилка бенз.</t>
  </si>
  <si>
    <t>07-0000-0000226875-0000</t>
  </si>
  <si>
    <t>Бензопила ПАРТНЕР</t>
  </si>
  <si>
    <t>07-0000-0000227080-0000</t>
  </si>
  <si>
    <t>80</t>
  </si>
  <si>
    <t>Завеса тепловая  Thermor 3/6кВт</t>
  </si>
  <si>
    <t xml:space="preserve">          39336,38            8456,30</t>
  </si>
  <si>
    <t>07-0000-0000226811-0000</t>
  </si>
  <si>
    <t>51</t>
  </si>
  <si>
    <t>Плита НовоВятка</t>
  </si>
  <si>
    <t>07-0000-0000226813-0000</t>
  </si>
  <si>
    <t>Холодильник Бирюса 8</t>
  </si>
  <si>
    <t>07-0000-0000226890-0000</t>
  </si>
  <si>
    <t>07-0000-0000226889-0000</t>
  </si>
  <si>
    <t>1371083</t>
  </si>
  <si>
    <t>07-0000-0000226971-0000</t>
  </si>
  <si>
    <t>1371174</t>
  </si>
  <si>
    <t>Микроволновая печь   " Daewoo"</t>
  </si>
  <si>
    <t>07-0000-0000226606-0000</t>
  </si>
  <si>
    <t>1380476</t>
  </si>
  <si>
    <t>07-0000-0000226615-0000</t>
  </si>
  <si>
    <t>1380495</t>
  </si>
  <si>
    <t>Холодильник Свияга</t>
  </si>
  <si>
    <t>07-0000-0000227006-0000</t>
  </si>
  <si>
    <t>Стол рабочий</t>
  </si>
  <si>
    <t>07-0000-0000227013-0000</t>
  </si>
  <si>
    <t>07-0000-0000227212-0000</t>
  </si>
  <si>
    <t>34</t>
  </si>
  <si>
    <t>Шкаф комбинироанный</t>
  </si>
  <si>
    <t>07-0000-0000226972-0000</t>
  </si>
  <si>
    <t>68</t>
  </si>
  <si>
    <t>Стирал.маш. "Горемис"</t>
  </si>
  <si>
    <t>07-0000-0000226970-0000</t>
  </si>
  <si>
    <t>75</t>
  </si>
  <si>
    <t>Диван мягкий  взрослый</t>
  </si>
  <si>
    <t>07-0000-0000226969-0000</t>
  </si>
  <si>
    <t>76</t>
  </si>
  <si>
    <t>07-0000-0000226968-0000</t>
  </si>
  <si>
    <t>77</t>
  </si>
  <si>
    <t xml:space="preserve">          84458,73           44315,00</t>
  </si>
  <si>
    <t>07-0000-0000227081-0000</t>
  </si>
  <si>
    <t>Телевизор Trony T-CRT 2102обтв 20" с новым СПН 2 2500-4999 АВ ПН АВ</t>
  </si>
  <si>
    <t>07-0000-0000227202-0000</t>
  </si>
  <si>
    <t>Шкаф800*450*2100 пластик</t>
  </si>
  <si>
    <t>07-0000-0000227203-0000</t>
  </si>
  <si>
    <t>07-0000-0000227456-0000</t>
  </si>
  <si>
    <t>1371185</t>
  </si>
  <si>
    <t xml:space="preserve">          38780,00            4040,00</t>
  </si>
  <si>
    <t>07-0000-0000233750-0000</t>
  </si>
  <si>
    <t>1371253</t>
  </si>
  <si>
    <t>Стол-тумба медицинский с пластиковой столешницей 2500*450*850</t>
  </si>
  <si>
    <t>07-0000-0000233751-0000</t>
  </si>
  <si>
    <t>1371254</t>
  </si>
  <si>
    <t>Стол медицинский метал. инструментальный с пластиковой столешней 800*600*85</t>
  </si>
  <si>
    <t>07-0000-0000233752-0000</t>
  </si>
  <si>
    <t>1371255</t>
  </si>
  <si>
    <t>Стол врача  письменный с 1 тумбой 1200*600*750</t>
  </si>
  <si>
    <t>1371256</t>
  </si>
  <si>
    <t>07-0000-0000233754-0000</t>
  </si>
  <si>
    <t>1371257</t>
  </si>
  <si>
    <t>Шкаф медицинский  для документов ЛДСП 800*450*2000</t>
  </si>
  <si>
    <t xml:space="preserve">          30160,00</t>
  </si>
  <si>
    <t>07-0000-0000226823-0000</t>
  </si>
  <si>
    <t>Вентилятор потолочный</t>
  </si>
  <si>
    <t>07-0000-0000240918-0000</t>
  </si>
  <si>
    <t>1371258</t>
  </si>
  <si>
    <t>Шкаф тамбурный 915*1830*458 3 полки</t>
  </si>
  <si>
    <t>07-0000-0000227221-0000</t>
  </si>
  <si>
    <t>21</t>
  </si>
  <si>
    <t>Кулер настол.</t>
  </si>
  <si>
    <t>07-0000-0000227222-0000</t>
  </si>
  <si>
    <t>07-0000-0000268985-0000</t>
  </si>
  <si>
    <t>1371222</t>
  </si>
  <si>
    <t>Кресло СН 416 ЭКО (к/зам) черн.</t>
  </si>
  <si>
    <t>07-0000-0000268986-0000</t>
  </si>
  <si>
    <t>1371223</t>
  </si>
  <si>
    <t xml:space="preserve">          30653,81            6100,00</t>
  </si>
  <si>
    <t>07-0000-0000226822-0000</t>
  </si>
  <si>
    <t>Сервант-шкаф</t>
  </si>
  <si>
    <t>07-0000-0000226716-0000</t>
  </si>
  <si>
    <t>1371070</t>
  </si>
  <si>
    <t>07-0000-0000240058-0000</t>
  </si>
  <si>
    <t>Шкаф 09ШГ01 итал.орех</t>
  </si>
  <si>
    <t>07-0000-0000240059-0000</t>
  </si>
  <si>
    <t>07-0000-0000240060-0000</t>
  </si>
  <si>
    <t>Шкаф 09ШГ01з итал.орех</t>
  </si>
  <si>
    <t>07-0000-0000259598-0000</t>
  </si>
  <si>
    <t>1371259</t>
  </si>
  <si>
    <t>Кулер настольный  х/г "Angel 36TD"</t>
  </si>
  <si>
    <t>07-0000-0000259599-0000</t>
  </si>
  <si>
    <t>1371260</t>
  </si>
  <si>
    <t>07-0000-0000262180-0000</t>
  </si>
  <si>
    <t>1371262</t>
  </si>
  <si>
    <t>Стенка для игровой комнаты</t>
  </si>
  <si>
    <t>07-0000-0000262175-0000</t>
  </si>
  <si>
    <t>1371263</t>
  </si>
  <si>
    <t>Холодильник Liebherr КТ 1430</t>
  </si>
  <si>
    <t>1371265</t>
  </si>
  <si>
    <t>Ель кедровая 210см</t>
  </si>
  <si>
    <t xml:space="preserve">           4445,00</t>
  </si>
  <si>
    <t>07-0000-0000226717-0000</t>
  </si>
  <si>
    <t>07-0000-0000227213-0000</t>
  </si>
  <si>
    <t>30</t>
  </si>
  <si>
    <t>07-0000-0000227214-0000</t>
  </si>
  <si>
    <t>07-0000-0000227449-0000</t>
  </si>
  <si>
    <t>Стол составной: рабочий ; комп. ; вставка угловая; тумба 3 ящика</t>
  </si>
  <si>
    <t>07-0000-0000226859-0000</t>
  </si>
  <si>
    <t>50</t>
  </si>
  <si>
    <t>Кресло руководителя</t>
  </si>
  <si>
    <t>07-0000-0000226721-0000</t>
  </si>
  <si>
    <t>Диван "Каприз"</t>
  </si>
  <si>
    <t xml:space="preserve">          12802,40            7752,00</t>
  </si>
  <si>
    <t>07-0000-0000226619-0000</t>
  </si>
  <si>
    <t>1380499</t>
  </si>
  <si>
    <t>Холодильник Минск</t>
  </si>
  <si>
    <t>07-0000-0000226618-0000</t>
  </si>
  <si>
    <t>1380528</t>
  </si>
  <si>
    <t>07-0000-0000227215-0000</t>
  </si>
  <si>
    <t>38</t>
  </si>
  <si>
    <t>Холодильник Бирюса 6-1</t>
  </si>
  <si>
    <t xml:space="preserve">          37138,40</t>
  </si>
  <si>
    <t>07-0000-0000227355-0000</t>
  </si>
  <si>
    <t>120</t>
  </si>
  <si>
    <t xml:space="preserve">         116270,00</t>
  </si>
  <si>
    <t>07-0000-0000227129-0000</t>
  </si>
  <si>
    <t>147</t>
  </si>
  <si>
    <t>Ванна моечная 1секц(530*530*300)</t>
  </si>
  <si>
    <t>07-0000-0000227130-0000</t>
  </si>
  <si>
    <t>148</t>
  </si>
  <si>
    <t>07-0000-0000227131-0000</t>
  </si>
  <si>
    <t>149</t>
  </si>
  <si>
    <t>Ванна моечная 2секц(1060*530*870)</t>
  </si>
  <si>
    <t>07-0000-0000227132-0000</t>
  </si>
  <si>
    <t>157</t>
  </si>
  <si>
    <t xml:space="preserve">          25320,00           25320,00</t>
  </si>
  <si>
    <t>07-0000-0000227431-0000</t>
  </si>
  <si>
    <t>348</t>
  </si>
  <si>
    <t>367</t>
  </si>
  <si>
    <t xml:space="preserve">          13629,00</t>
  </si>
  <si>
    <t>Холодильник</t>
  </si>
  <si>
    <t>368</t>
  </si>
  <si>
    <t>Холод LIBHERR КТ 1434-21 001</t>
  </si>
  <si>
    <t xml:space="preserve">          11999,00</t>
  </si>
  <si>
    <t>07-0000-0000236831-0000</t>
  </si>
  <si>
    <t>Дозатор 1-кан  Proline  1-5мл</t>
  </si>
  <si>
    <t>07-0000-0000239790-0000</t>
  </si>
  <si>
    <t>Дозатор 1-канал. mLINE1000-10000мкл</t>
  </si>
  <si>
    <t>07-0000-0000236832-0000</t>
  </si>
  <si>
    <t>210104015</t>
  </si>
  <si>
    <t>Дозатор 8-кан  Proline  5-50 мкл</t>
  </si>
  <si>
    <t>07-0000-0000274975-0000</t>
  </si>
  <si>
    <t>210104060</t>
  </si>
  <si>
    <t>Обогреватель инфракрасный Алмак 11</t>
  </si>
  <si>
    <t xml:space="preserve">           3590,00</t>
  </si>
  <si>
    <t>07-0000-0000227027-0000</t>
  </si>
  <si>
    <t>Стерилизатор ГК-100-3, паровой с подствкой</t>
  </si>
  <si>
    <t>07-0000-0000227353-0000</t>
  </si>
  <si>
    <t>121</t>
  </si>
  <si>
    <t>Аспиратор (пробоотборное устройство) ПУ-1Б с сумкой</t>
  </si>
  <si>
    <t>210104062</t>
  </si>
  <si>
    <t>Отсасыватель педиатрический "Армед"</t>
  </si>
  <si>
    <t xml:space="preserve">          12900,00</t>
  </si>
  <si>
    <t>Отсасыватель</t>
  </si>
  <si>
    <t>07-0000-0000262171-0000</t>
  </si>
  <si>
    <t>210104051</t>
  </si>
  <si>
    <t>07-0000-0000262172-0000</t>
  </si>
  <si>
    <t>210104050</t>
  </si>
  <si>
    <t>07-0000-0000227088-0000</t>
  </si>
  <si>
    <t>43</t>
  </si>
  <si>
    <t>07-0000-0000227091-0000</t>
  </si>
  <si>
    <t>45</t>
  </si>
  <si>
    <t>Кислородный концентратор  Atmung 5L-1(LFY -I-5A)</t>
  </si>
  <si>
    <t>07-0000-0000227243-0000</t>
  </si>
  <si>
    <t>82</t>
  </si>
  <si>
    <t>07-0000-0000227244-0000</t>
  </si>
  <si>
    <t>83</t>
  </si>
  <si>
    <t>07-0000-0000227245-0000</t>
  </si>
  <si>
    <t>84</t>
  </si>
  <si>
    <t>07-0000-0000227330-0000</t>
  </si>
  <si>
    <t>111</t>
  </si>
  <si>
    <t>Монитор 19.0" SAMSUNG SyncMaster 943(KSB) 1280х1024,5мс,ТСО*03,серебр.-черный</t>
  </si>
  <si>
    <t>07-0000-0000227249-0000</t>
  </si>
  <si>
    <t>240</t>
  </si>
  <si>
    <t>07-0000-0000240077-0000</t>
  </si>
  <si>
    <t>210104045</t>
  </si>
  <si>
    <t>Комьютер в составе №1(Процессор,жесткий диск,мат.плата,клавиатура,модуль памяти)</t>
  </si>
  <si>
    <t>07-0000-0000226732-0000</t>
  </si>
  <si>
    <t>07-0000-0000226733-0000</t>
  </si>
  <si>
    <t>07-0000-0000226734-0000</t>
  </si>
  <si>
    <t>07-0000-0000226751-0000</t>
  </si>
  <si>
    <t>297</t>
  </si>
  <si>
    <t>07-0000-0000226728-0000</t>
  </si>
  <si>
    <t>298</t>
  </si>
  <si>
    <t>07-0000-0000226727-0000</t>
  </si>
  <si>
    <t>299</t>
  </si>
  <si>
    <t>07-0000-0000226917-0000</t>
  </si>
  <si>
    <t>442</t>
  </si>
  <si>
    <t>Гардероб</t>
  </si>
  <si>
    <t>07-0000-0000226919-0000</t>
  </si>
  <si>
    <t>459</t>
  </si>
  <si>
    <t>Стол письменный</t>
  </si>
  <si>
    <t>07-0000-0000226920-0000</t>
  </si>
  <si>
    <t>460</t>
  </si>
  <si>
    <t>07-0000-0000226921-0000</t>
  </si>
  <si>
    <t>461</t>
  </si>
  <si>
    <t>07-0000-0000226922-0000</t>
  </si>
  <si>
    <t>462</t>
  </si>
  <si>
    <t>07-0000-0000226754-0000</t>
  </si>
  <si>
    <t>963</t>
  </si>
  <si>
    <t>Печь микроволновая</t>
  </si>
  <si>
    <t>07-0000-0000226930-0000</t>
  </si>
  <si>
    <t>1371153</t>
  </si>
  <si>
    <t>07-0000-0000226931-0000</t>
  </si>
  <si>
    <t>1371154</t>
  </si>
  <si>
    <t>07-0000-0000226778-0000</t>
  </si>
  <si>
    <t>Холодильник "Свияга"</t>
  </si>
  <si>
    <t>07-0000-0000226777-0000</t>
  </si>
  <si>
    <t xml:space="preserve">         106195,94           30966,80</t>
  </si>
  <si>
    <t xml:space="preserve">ГАЗ-5204 гос. номер А 928 ЕС  70  </t>
  </si>
  <si>
    <t xml:space="preserve">УАЗ 396201 гос. номер С 186 АА  70 </t>
  </si>
  <si>
    <t xml:space="preserve">ВАЗ 21310  гос номер Е 724 ЕК 70  </t>
  </si>
  <si>
    <t xml:space="preserve">УАЗ 3962 гос. номер К 129 АА  70  </t>
  </si>
  <si>
    <t xml:space="preserve">УАЗ-3152 гос номер  Т 428  ТО 70  </t>
  </si>
  <si>
    <t xml:space="preserve">УАЗ 396292  гос.номер М 328 УВ 70 </t>
  </si>
  <si>
    <t xml:space="preserve">ГАЗ 32214 гос. номер А 743  РН  70 </t>
  </si>
  <si>
    <t>ВАЗ - 2106 гос. номер  В 032 СУ  70 .</t>
  </si>
  <si>
    <t>УАЗ 39629  гос. номер В 130 ОХ  70  .</t>
  </si>
  <si>
    <t xml:space="preserve">УАЗ-396292 гос.номер  В 003 ХО 70 </t>
  </si>
  <si>
    <t>91209014709900001710134000, ЛИПОВЦЕВА О.А.</t>
  </si>
  <si>
    <t>07-0000-0000227434-0000</t>
  </si>
  <si>
    <t>91209014709900001710134000, ПАВЛОВА Е.И.</t>
  </si>
  <si>
    <t>91209014709900001710134000, ПЕШКО Н.Д.</t>
  </si>
  <si>
    <t>Весы электронные A&amp;D HL-200i порционные (точность 0,1)</t>
  </si>
  <si>
    <t>07-0000-0000227328-0000</t>
  </si>
  <si>
    <t>91209014709900001710134000, ПИРОЖКОВА Л.П.</t>
  </si>
  <si>
    <t>91209014709900001710134000, ПОБЕЖИМОВ Г.М.</t>
  </si>
  <si>
    <t xml:space="preserve">         104385,00            7800,00</t>
  </si>
  <si>
    <t>91209014709900001710134000, ПОПОВА О.В.</t>
  </si>
  <si>
    <t>91209014709900001710134000, Панькова Т. М.</t>
  </si>
  <si>
    <t>91209014709900001710134000, САВИНА Н.В.</t>
  </si>
  <si>
    <t>91209014709900001710134000, САМОСВАТ Л.И.</t>
  </si>
  <si>
    <t xml:space="preserve">         218685,37</t>
  </si>
  <si>
    <t>91209014709900001710134000, СИДОРЕНКО Т.В.</t>
  </si>
  <si>
    <t xml:space="preserve">         258547,00           15280,00</t>
  </si>
  <si>
    <t>91209014709900001710134000, СТЕПАНОВА О. В.</t>
  </si>
  <si>
    <t>91209014709900001710134000, СУББОТИНА А.М.</t>
  </si>
  <si>
    <t>Набат БРО (Рокот) Блок речевого пожарного оповещения</t>
  </si>
  <si>
    <t>07-0000-0000226994-0000</t>
  </si>
  <si>
    <t>91209014709900001710134000, СЫЧЕВА Л.Н.</t>
  </si>
  <si>
    <t>91209014709900001710134000, Ставская С.В.</t>
  </si>
  <si>
    <t>07-0000-0000227103-0000</t>
  </si>
  <si>
    <t>91209014709900001710134000, ХМЕЛЕВА Л.И.</t>
  </si>
  <si>
    <t>91209014709900001710134000, ХОН Н.В.</t>
  </si>
  <si>
    <t xml:space="preserve">          42560,00</t>
  </si>
  <si>
    <t>91209014709900001710134000, ЧАЩИНА С.Г.</t>
  </si>
  <si>
    <t>210104049</t>
  </si>
  <si>
    <t>Аппарат ультрозвук. мед. диагностический SonoScape,модель S6 с принадлежностями</t>
  </si>
  <si>
    <t>07-0000-0000240911-0000</t>
  </si>
  <si>
    <t>91209014709900001710134000, ЧЕРЕМНЫХ Т. А.</t>
  </si>
  <si>
    <t>130602526</t>
  </si>
  <si>
    <t>Аппарат УВЧ-80 Ундатерм</t>
  </si>
  <si>
    <t>91209014709900001710134000, ШИРОЧЕНКО Л.Б.</t>
  </si>
  <si>
    <t>91209014709900001710134000, ШКУРАТОВА Е.В.</t>
  </si>
  <si>
    <t xml:space="preserve">          53028,00            6600,00</t>
  </si>
  <si>
    <t>9120901470990000171013400п, АНУФРИЕВА Н.Н.</t>
  </si>
  <si>
    <t>Прикроватный монитор модели BSМ-2301К,Nihon Koden Corporation, Япония</t>
  </si>
  <si>
    <t>07-0000-0000227114-0000</t>
  </si>
  <si>
    <t>9120901470990000171013400п, БОРОДИНА З.М.</t>
  </si>
  <si>
    <t>Ацидогастрометр АГМ-05К "Гастроскан-5М"с компьтером, мониторм, принтером</t>
  </si>
  <si>
    <t>07-0000-0000227042-0000</t>
  </si>
  <si>
    <t>9120901470990000171013400п, ДАВЫДОВА З.А.</t>
  </si>
  <si>
    <t>Камера дезинфекц. параформалиновая ВФЭ-2/0,9 СЗМО</t>
  </si>
  <si>
    <t>07-0000-0000227064-0000</t>
  </si>
  <si>
    <t>9120901470990000171013400п, ИЛЬИНЫХ С.Д.</t>
  </si>
  <si>
    <t>9120901470990000171013400п, КЛИМОВА Т.М.</t>
  </si>
  <si>
    <t>9120901470990000171013400п, КОЛЕСНИК В.И.</t>
  </si>
  <si>
    <t>Стерилизатор паровой круглый горизонтальный ГК-100-3</t>
  </si>
  <si>
    <t>07-0000-0000227286-0000</t>
  </si>
  <si>
    <t>9120901470990000171013400п, КРАВЧЕНКО А.М.</t>
  </si>
  <si>
    <t>Аппарат для диагн-ки и архив-ния мед. изоб-й CR 30-Х +камера+фиксаторы</t>
  </si>
  <si>
    <t>07-0000-0000227334-0000</t>
  </si>
  <si>
    <t>9120901470990000171013400п, ЛЕВШИНА Т.Ф.</t>
  </si>
  <si>
    <t>9120901470990000171013400п, ЛИПОВЦЕВА О.А.</t>
  </si>
  <si>
    <t>Тележка внутрикорпусная универсальная</t>
  </si>
  <si>
    <t>07-0000-0000227078-0000</t>
  </si>
  <si>
    <t>9120901470990000171013400п, НУРИЕВА Л.В.</t>
  </si>
  <si>
    <t>07-0000-0000227112-0000</t>
  </si>
  <si>
    <t>9120901470990000171013400п, ПАВЛОВА Е.И.</t>
  </si>
  <si>
    <t xml:space="preserve">         413721,00</t>
  </si>
  <si>
    <t>9120901470990000171013400п, СИДОРЕНКО Т.В.</t>
  </si>
  <si>
    <t>07-0000-0000227113-0000</t>
  </si>
  <si>
    <t>9120901470990000171013400п, СИРОТИНА С.А.</t>
  </si>
  <si>
    <t>Установка для автоматической дезинфекции гибких эндоскопов Cleantop, модель WM-S</t>
  </si>
  <si>
    <t>07-0000-0000227287-0000</t>
  </si>
  <si>
    <t>9120901470990000171013400п, ХОН Н.В.</t>
  </si>
  <si>
    <t>9120901470990000171013400п, ЧАЩИНА С.Г.</t>
  </si>
  <si>
    <t>10400028</t>
  </si>
  <si>
    <t>Амбулаторный монитор ЭКГ и АД Card(X)plore</t>
  </si>
  <si>
    <t>07-0000-0000227280-0000</t>
  </si>
  <si>
    <t>9120901470990000171013400п, ШКУРАТОВА Е.В.</t>
  </si>
  <si>
    <t>91209014709900001710136000, АНУФРИЕВА Н.Н.</t>
  </si>
  <si>
    <t>91209014709900001710136000, БАБИЧЕВА О.Н.</t>
  </si>
  <si>
    <t>07-0000-0000226978-0000</t>
  </si>
  <si>
    <t>91209014709900001710136000, БУЕЛЬ Т.И.</t>
  </si>
  <si>
    <t>91209014709900001710136000, ГОРБУЛЕВ А.В.</t>
  </si>
  <si>
    <t>Дрель</t>
  </si>
  <si>
    <t>07-0000-0000227327-0000</t>
  </si>
  <si>
    <t>91209014709900001710136000, ГОРИНА А.В.</t>
  </si>
  <si>
    <t>Тепловентилятор ТВ 9/12  (Мост-Климат, 9кВт)</t>
  </si>
  <si>
    <t>07-0000-0000226997-0000</t>
  </si>
  <si>
    <t>91209014709900001710136000, ГОРИНА В.И.</t>
  </si>
  <si>
    <t>07-0000-0000227090-0000</t>
  </si>
  <si>
    <t>91209014709900001710136000, ЕЖОВА С.И.</t>
  </si>
  <si>
    <t>Стол однотумбовый</t>
  </si>
  <si>
    <t>91209014709900001710136000, КОЛЕСНИКОВА В.Н</t>
  </si>
  <si>
    <t>91209014709900001710136000, КУЗНЕЦОВА М.М.</t>
  </si>
  <si>
    <t>07-0000-0000227073-0000</t>
  </si>
  <si>
    <t>91209014709900001710136000, КУРМЕНКОВА Т.А.</t>
  </si>
  <si>
    <t>Холодильник Daewoo FR-061А</t>
  </si>
  <si>
    <t>07-0000-0000227133-0000</t>
  </si>
  <si>
    <t>91209014709900001710136000, МИХАЛЕВА Т.А.</t>
  </si>
  <si>
    <t>91209014709900001710136000, МУЛЛЕР М.В.</t>
  </si>
  <si>
    <t>91209014709900001710136000, НУРИЕВА Л.В.</t>
  </si>
  <si>
    <t>91209014709900001710136000, Никишанина  И.Г</t>
  </si>
  <si>
    <t>91209014709900001710136000, ПАВЛОВА Е.И.</t>
  </si>
  <si>
    <t>91209014709900001710136000, ПИРОЖКОВА Л.П.</t>
  </si>
  <si>
    <t>91209014709900001710136000, ПОБЕЖИМОВ Г.М.</t>
  </si>
  <si>
    <t>91209014709900001710136000, Панькова Т. М.</t>
  </si>
  <si>
    <t>91209014709900001710136000, САВИНА Н.В.</t>
  </si>
  <si>
    <t xml:space="preserve">          33443,00           10983,00</t>
  </si>
  <si>
    <t>91209014709900001710136000, САМОСВАТ Л.И.</t>
  </si>
  <si>
    <t>91209014709900001710136000, СОСНИНА М.И.</t>
  </si>
  <si>
    <t>91209014709900001710136000, СТЕПАНОВА О. В.</t>
  </si>
  <si>
    <t>91209014709900001710136000, СЫЧЕВА Л.Н.</t>
  </si>
  <si>
    <t>91209014709900001710136000, ТЕРЕНТЬЕВА В.Д.</t>
  </si>
  <si>
    <t>91209014709900001710136000, ХМЕЛЕВА Л.И.</t>
  </si>
  <si>
    <t>91209014709900001710136000, ХОН Н.В.</t>
  </si>
  <si>
    <t>91209014709900001710136000, ЧАЩИНА С.Г.</t>
  </si>
  <si>
    <t>91209014709900001710136000, Ширвис Л.А.</t>
  </si>
  <si>
    <t>07-0000-0000227076-0000</t>
  </si>
  <si>
    <t>9120901470990000171013600п, СИРОТИНА С.А.</t>
  </si>
  <si>
    <t>Шкаф для хранения эндоскопов 2-ств с ламп.(на 6 приборов)</t>
  </si>
  <si>
    <t>07-0000-0000227128-0000</t>
  </si>
  <si>
    <t>91209014709915001410124001, АНТОНЧИК Т.В.</t>
  </si>
  <si>
    <t>91209014709915001410124001, АНУФРИЕВА Н.Н.</t>
  </si>
  <si>
    <t>91209014709915001410124001, БАБИЧЕВА О.Н.</t>
  </si>
  <si>
    <t>91209014709915001410124001, БОРОДИНА З.М.</t>
  </si>
  <si>
    <t>Облучатель ОБПС -450</t>
  </si>
  <si>
    <t>07-0000-0000226791-0000</t>
  </si>
  <si>
    <t>91209014709915001410124001, ГЛИНКИНА Р.И.</t>
  </si>
  <si>
    <t>1360517</t>
  </si>
  <si>
    <t>07-0000-0000226669-0000</t>
  </si>
  <si>
    <t>91209014709915001410124001, ГОРБУЛЕВА Л.С.</t>
  </si>
  <si>
    <t>91209014709915001410124001, ЕЖОВА С.И.</t>
  </si>
  <si>
    <t>91209014709915001410124001, КЛИМОВА Т.М.</t>
  </si>
  <si>
    <t>91209014709915001410124001, КОЛЕСНИК В.И.</t>
  </si>
  <si>
    <t>91209014709915001410124001, КОЛЕСНИКОВА В.Н</t>
  </si>
  <si>
    <t>91209014709915001410124001, КРАВЧЕНКО А.М.</t>
  </si>
  <si>
    <t>1370711</t>
  </si>
  <si>
    <t>Ренген аппарат</t>
  </si>
  <si>
    <t>07-0000-0000226441-0000</t>
  </si>
  <si>
    <t>91209014709915001410124001, КУЗНЕЦОВА М.М.</t>
  </si>
  <si>
    <t>Сканер ультрозвуковой дагностический MYLAB 20 c принадлежностями</t>
  </si>
  <si>
    <t>07-0000-0000227252-0000</t>
  </si>
  <si>
    <t>91209014709915001410124001, КУРМЕНКОВА Т.А.</t>
  </si>
  <si>
    <t>1370976</t>
  </si>
  <si>
    <t>Негатоскоп общего назначения</t>
  </si>
  <si>
    <t>07-0000-0000227186-0000</t>
  </si>
  <si>
    <t>200</t>
  </si>
  <si>
    <t>07-0000-0000227187-0000</t>
  </si>
  <si>
    <t>201</t>
  </si>
  <si>
    <t>07-0000-0000227188-0000</t>
  </si>
  <si>
    <t>202</t>
  </si>
  <si>
    <t>07-0000-0000227189-0000</t>
  </si>
  <si>
    <t>203</t>
  </si>
  <si>
    <t>07-0000-0000227191-0000</t>
  </si>
  <si>
    <t>205</t>
  </si>
  <si>
    <t>Шкаф д/лаб посуды</t>
  </si>
  <si>
    <t>07-0000-0000227192-0000</t>
  </si>
  <si>
    <t>206</t>
  </si>
  <si>
    <t>07-0000-0000227193-0000</t>
  </si>
  <si>
    <t>207</t>
  </si>
  <si>
    <t>Шкаф для документов</t>
  </si>
  <si>
    <t>07-0000-0000227194-0000</t>
  </si>
  <si>
    <t>208</t>
  </si>
  <si>
    <t>Шкаф для лабораторной посуды</t>
  </si>
  <si>
    <t>07-0000-0000227195-0000</t>
  </si>
  <si>
    <t>209</t>
  </si>
  <si>
    <t>Шкаф для одежды</t>
  </si>
  <si>
    <t>07-0000-0000227217-0000</t>
  </si>
  <si>
    <t>338</t>
  </si>
  <si>
    <t>07-0000-0000268997-0000</t>
  </si>
  <si>
    <t>1371224</t>
  </si>
  <si>
    <t>Шкаф 1- створчатый ШМ-1,300 медицинский (металл+металл+сейф)</t>
  </si>
  <si>
    <t xml:space="preserve">         321150,00          198310,00</t>
  </si>
  <si>
    <t>07-0000-0000227096-0000</t>
  </si>
  <si>
    <t>128</t>
  </si>
  <si>
    <t>ИHВЕHТАРHАЯ КHИГА по состоянию на 01.10.2012 (полный отчет)</t>
  </si>
  <si>
    <t>№ ПП</t>
  </si>
  <si>
    <t>Реестровый №</t>
  </si>
  <si>
    <t>Инвентарный номер</t>
  </si>
  <si>
    <t xml:space="preserve">Наименование </t>
  </si>
  <si>
    <t>Год выпуска</t>
  </si>
  <si>
    <t>Балансовая стоимость, руб. на 01.10.2012</t>
  </si>
  <si>
    <t>Износ</t>
  </si>
  <si>
    <t>Из-нос в %</t>
  </si>
  <si>
    <t>Выбыл из экспл.: дата, № акта</t>
  </si>
  <si>
    <t>07-0000-0000227419-0000</t>
  </si>
  <si>
    <t>2</t>
  </si>
  <si>
    <t>Аппарат искуственной вентиляции легких Ньюпорт Е360 с принадлежностями</t>
  </si>
  <si>
    <t xml:space="preserve">        1045000,00</t>
  </si>
  <si>
    <t/>
  </si>
  <si>
    <t>07-0000-0000227420-0000</t>
  </si>
  <si>
    <t>3</t>
  </si>
  <si>
    <t>07-0000-0000227421-0000</t>
  </si>
  <si>
    <t>4</t>
  </si>
  <si>
    <t>Генератор кислорода, сжатого воздуха и вакуума</t>
  </si>
  <si>
    <t xml:space="preserve">         765000,00</t>
  </si>
  <si>
    <t>07-0000-0000227422-0000</t>
  </si>
  <si>
    <t>5</t>
  </si>
  <si>
    <t>07-0000-0000227425-0000</t>
  </si>
  <si>
    <t>8</t>
  </si>
  <si>
    <t>Монитор пациента  MEDIANA</t>
  </si>
  <si>
    <t>07-0000-0000227426-0000</t>
  </si>
  <si>
    <t>9</t>
  </si>
  <si>
    <t>Итого:</t>
  </si>
  <si>
    <t xml:space="preserve">        4120000,00</t>
  </si>
  <si>
    <t>1371074</t>
  </si>
  <si>
    <t>Аквадистиллятор электрический АЭ-10МО</t>
  </si>
  <si>
    <t>07-0000-0000227418-0000</t>
  </si>
  <si>
    <t>1</t>
  </si>
  <si>
    <t>07-0000-0000227423-0000</t>
  </si>
  <si>
    <t>6</t>
  </si>
  <si>
    <t>07-0000-0000227424-0000</t>
  </si>
  <si>
    <t>7</t>
  </si>
  <si>
    <t xml:space="preserve">        2060000,00</t>
  </si>
  <si>
    <t>Облучатель-рециркулятор ОРБпБ-01 исп.2/2 (2 Х 30 Вт) с/плат.,с лампами</t>
  </si>
  <si>
    <t>100</t>
  </si>
  <si>
    <t>07-0000-0000240441-0000</t>
  </si>
  <si>
    <t>Домик-лабиринт (6 секций) 4398</t>
  </si>
  <si>
    <t xml:space="preserve"> 27</t>
  </si>
  <si>
    <t>07-0000-0000227124-0000</t>
  </si>
  <si>
    <t>Шкаф лабораторный 1450*600*2200</t>
  </si>
  <si>
    <t>Кипятильник дезинфекционный  электрический автоматический КДЭА-4</t>
  </si>
  <si>
    <t>07-0000-0000240460-0000</t>
  </si>
  <si>
    <t>07-0000-0000262183-0000</t>
  </si>
  <si>
    <t>Облучатель-рециркулятор бактерицидный безозонный ОРБпБ-01 исп.2 с/плат</t>
  </si>
  <si>
    <t>07-0000-0000262184-0000</t>
  </si>
  <si>
    <t>Холодильник Бирюса  237L</t>
  </si>
  <si>
    <t xml:space="preserve">          12219,00</t>
  </si>
  <si>
    <t>1371156</t>
  </si>
  <si>
    <t>1371157</t>
  </si>
  <si>
    <t>1371158</t>
  </si>
  <si>
    <t xml:space="preserve">          48876,00</t>
  </si>
  <si>
    <t>07-0000-0000226836-0000</t>
  </si>
  <si>
    <t>07-0000-0000226656-0000</t>
  </si>
  <si>
    <t>1360494</t>
  </si>
  <si>
    <t>07-0000-0000227127-0000</t>
  </si>
  <si>
    <t xml:space="preserve">          25160,73            8243,00</t>
  </si>
  <si>
    <t>07-0000-0000226960-0000</t>
  </si>
  <si>
    <t>Аппарат Поток-1</t>
  </si>
  <si>
    <t>07-0000-0000226961-0000</t>
  </si>
  <si>
    <t>Микроскоп р-11</t>
  </si>
  <si>
    <t>07-0000-0000226962-0000</t>
  </si>
  <si>
    <t>Счетчик эритр.ферментов крови СФК "Минилаб-903"</t>
  </si>
  <si>
    <t>07-0000-0000226963-0000</t>
  </si>
  <si>
    <t>07-0000-0000226964-0000</t>
  </si>
  <si>
    <t>07-0000-0000237826-0000</t>
  </si>
  <si>
    <t>Термоконтейнер ТМ16</t>
  </si>
  <si>
    <t>07-0000-0000291587-0000</t>
  </si>
  <si>
    <t>07-0000-0000291604-0000</t>
  </si>
  <si>
    <t>07-0000-0000291610-0000</t>
  </si>
  <si>
    <t>07-0000-0000291594-0000</t>
  </si>
  <si>
    <t>07--0000-0000291591-0000</t>
  </si>
  <si>
    <t>07-0000-0000291602-0000</t>
  </si>
  <si>
    <t>07-0000-0000291613-000</t>
  </si>
  <si>
    <t>07-0000-0000291596-0000</t>
  </si>
  <si>
    <t>07-0000-0000291590-0000</t>
  </si>
  <si>
    <t>07-0000-0000291584-0000</t>
  </si>
  <si>
    <t>07-0000-0000291603-0000</t>
  </si>
  <si>
    <t>07-0000-0000291600-0000</t>
  </si>
  <si>
    <t>07-0000-0000291599-0000</t>
  </si>
  <si>
    <t>07-0000-0000291578-0000</t>
  </si>
  <si>
    <t>07-0000-0000291579-0000</t>
  </si>
  <si>
    <t>07-0000-0000291580-0000</t>
  </si>
  <si>
    <t>07-0000-0000291581-0000</t>
  </si>
  <si>
    <t>07-0000-0000291592-0000</t>
  </si>
  <si>
    <t>07-0000-0000291593-0000</t>
  </si>
  <si>
    <t>07-0000-0000291608-0000</t>
  </si>
  <si>
    <t>07-0000-0000291611-0000</t>
  </si>
  <si>
    <t>07-0000-0000291612-0000</t>
  </si>
  <si>
    <t>07-0000-0000291588-0000</t>
  </si>
  <si>
    <t>07-0000-0000291585-0000</t>
  </si>
  <si>
    <t>07-0000-0000291609-0000</t>
  </si>
  <si>
    <t>07-0000-0000291601-0000</t>
  </si>
  <si>
    <t>07-0000-0000291605-0000</t>
  </si>
  <si>
    <t>07-0000-0000291606-0000</t>
  </si>
  <si>
    <t>07-0000-0000291607-0000</t>
  </si>
  <si>
    <t>07-0000-0000291597-0000</t>
  </si>
  <si>
    <t>07-0000-0000291598-0000</t>
  </si>
  <si>
    <t xml:space="preserve">          40305,40            4500,00</t>
  </si>
  <si>
    <t>91209024709900001710134000, НИКУЛИНА Т.А.</t>
  </si>
  <si>
    <t xml:space="preserve">         126815,22           12590,22</t>
  </si>
  <si>
    <t>91209024709900001710134000, ПОБЕЖИМОВ Г.М.</t>
  </si>
  <si>
    <t>Тепловая завеса КЭВ 9П201Е (380)</t>
  </si>
  <si>
    <t>07-0000-0000227458-0000</t>
  </si>
  <si>
    <t>91209024709900001710134000, СУББОТИНА А.М.</t>
  </si>
  <si>
    <t xml:space="preserve">          42877,00            8423,00</t>
  </si>
  <si>
    <t>Стол лабораторный однотумбовый 1200*600*750</t>
  </si>
  <si>
    <t>07-0000-0000227060-0000</t>
  </si>
  <si>
    <t>07-0000-0000227061-0000</t>
  </si>
  <si>
    <t>07-0000-0000227058-0000</t>
  </si>
  <si>
    <t>Стол лабораторный м/к  1200*600*750</t>
  </si>
  <si>
    <t>07-0000-0000227071-0000</t>
  </si>
  <si>
    <t>07-0000-0000227070-0000</t>
  </si>
  <si>
    <t>52</t>
  </si>
  <si>
    <t>07-0000-0000227069-0000</t>
  </si>
  <si>
    <t>53</t>
  </si>
  <si>
    <t>Стол лабораторный м/к   с тумбой и ящиками</t>
  </si>
  <si>
    <t>07-0000-0000227068-0000</t>
  </si>
  <si>
    <t>54</t>
  </si>
  <si>
    <t>Стол лабораторный большой (платик) с приставкой 360*600*750</t>
  </si>
  <si>
    <t>07-0000-0000227067-0000</t>
  </si>
  <si>
    <t>07-0000-0000227066-0000</t>
  </si>
  <si>
    <t>56</t>
  </si>
  <si>
    <t>Стеллаж лабораторный для сушки посуды м/к 1100*550*1500</t>
  </si>
  <si>
    <t xml:space="preserve">           3400,00</t>
  </si>
  <si>
    <t>07-0000-0000227038-0000</t>
  </si>
  <si>
    <t>57</t>
  </si>
  <si>
    <t>Шкаф лабораторный 2-х створчатый</t>
  </si>
  <si>
    <t>07-0000-0000227037-0000</t>
  </si>
  <si>
    <t>58</t>
  </si>
  <si>
    <t>07-0000-0000227036-0000</t>
  </si>
  <si>
    <t>59</t>
  </si>
  <si>
    <t>07-0000-0000227035-0000</t>
  </si>
  <si>
    <t>61</t>
  </si>
  <si>
    <t>Стол лабораторный однотумбовый</t>
  </si>
  <si>
    <t>07-0000-0000227034-0000</t>
  </si>
  <si>
    <t>62</t>
  </si>
  <si>
    <t>07-0000-0000227033-0000</t>
  </si>
  <si>
    <t>63</t>
  </si>
  <si>
    <t>07-0000-0000227032-0000</t>
  </si>
  <si>
    <t>64</t>
  </si>
  <si>
    <t>07-0000-0000227031-0000</t>
  </si>
  <si>
    <t>65</t>
  </si>
  <si>
    <t>07-0000-0000227030-0000</t>
  </si>
  <si>
    <t>66</t>
  </si>
  <si>
    <t>07-0000-0000227029-0000</t>
  </si>
  <si>
    <t>67</t>
  </si>
  <si>
    <t xml:space="preserve">         104720,00          104720,00</t>
  </si>
  <si>
    <t>07-0000-0000235497-0000</t>
  </si>
  <si>
    <t>07-0000-0000227469-0000</t>
  </si>
  <si>
    <t>1371189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</si>
</sst>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  <numFmt numFmtId="173" formatCode="#,##0.00&quot;р.&quot;"/>
    <numFmt numFmtId="174" formatCode="[$-FC19]d\ mmmm\ yyyy\ &quot;г.&quot;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0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b/>
      <sz val="7"/>
      <name val="Arial Cy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26" fillId="7" borderId="1" applyNumberFormat="0" applyAlignment="0" applyProtection="0"/>
    <xf numFmtId="0" fontId="27" fillId="14" borderId="2" applyNumberFormat="0" applyAlignment="0" applyProtection="0"/>
    <xf numFmtId="0" fontId="28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5" borderId="7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6" fillId="5" borderId="0" applyNumberFormat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3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" vertical="top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top"/>
      <protection/>
    </xf>
    <xf numFmtId="2" fontId="11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vertical="top" wrapText="1"/>
    </xf>
    <xf numFmtId="0" fontId="3" fillId="18" borderId="0" xfId="0" applyFont="1" applyFill="1" applyAlignment="1">
      <alignment vertical="top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Continuous" vertical="center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/>
    </xf>
    <xf numFmtId="0" fontId="3" fillId="1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7" borderId="0" xfId="0" applyFont="1" applyFill="1" applyAlignment="1">
      <alignment vertical="top"/>
    </xf>
    <xf numFmtId="0" fontId="3" fillId="7" borderId="0" xfId="0" applyFont="1" applyFill="1" applyAlignment="1">
      <alignment/>
    </xf>
    <xf numFmtId="2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right" wrapText="1"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8"/>
  <sheetViews>
    <sheetView tabSelected="1" zoomScalePageLayoutView="0" workbookViewId="0" topLeftCell="B1">
      <selection activeCell="F1" sqref="F1:G1"/>
    </sheetView>
  </sheetViews>
  <sheetFormatPr defaultColWidth="9.125" defaultRowHeight="12.75"/>
  <cols>
    <col min="1" max="1" width="21.75390625" style="0" customWidth="1"/>
    <col min="2" max="2" width="17.125" style="0" customWidth="1"/>
    <col min="3" max="3" width="25.00390625" style="0" customWidth="1"/>
    <col min="4" max="4" width="15.375" style="0" customWidth="1"/>
    <col min="5" max="5" width="12.75390625" style="0" customWidth="1"/>
    <col min="6" max="6" width="25.625" style="0" customWidth="1"/>
    <col min="7" max="7" width="0" style="0" hidden="1" customWidth="1"/>
    <col min="8" max="8" width="4.875" style="0" customWidth="1"/>
    <col min="9" max="11" width="0" style="0" hidden="1" customWidth="1"/>
    <col min="12" max="12" width="17.875" style="0" customWidth="1"/>
    <col min="14" max="14" width="19.875" style="0" customWidth="1"/>
  </cols>
  <sheetData>
    <row r="1" spans="1:12" ht="44.25" customHeight="1">
      <c r="A1" s="14"/>
      <c r="B1" s="14"/>
      <c r="C1" s="14"/>
      <c r="D1" s="15"/>
      <c r="E1" s="15"/>
      <c r="F1" s="96" t="s">
        <v>690</v>
      </c>
      <c r="G1" s="96"/>
      <c r="H1" s="7"/>
      <c r="I1" s="7"/>
      <c r="J1" s="89"/>
      <c r="K1" s="90"/>
      <c r="L1" s="91"/>
    </row>
    <row r="2" spans="1:12" ht="10.5" customHeight="1">
      <c r="A2" s="14"/>
      <c r="B2" s="14"/>
      <c r="C2" s="14"/>
      <c r="D2" s="14"/>
      <c r="E2" s="14"/>
      <c r="F2" s="16"/>
      <c r="G2" s="16"/>
      <c r="H2" s="16"/>
      <c r="I2" s="16"/>
      <c r="J2" s="16"/>
      <c r="K2" s="16"/>
      <c r="L2" s="16"/>
    </row>
    <row r="3" spans="1:12" ht="9" customHeight="1">
      <c r="A3" s="14"/>
      <c r="B3" s="14"/>
      <c r="C3" s="14"/>
      <c r="D3" s="14"/>
      <c r="E3" s="14"/>
      <c r="F3" s="92"/>
      <c r="G3" s="92"/>
      <c r="H3" s="92"/>
      <c r="I3" s="92"/>
      <c r="J3" s="92"/>
      <c r="K3" s="92"/>
      <c r="L3" s="93"/>
    </row>
    <row r="4" spans="1:12" ht="15.75" customHeight="1">
      <c r="A4" s="18"/>
      <c r="B4" s="94" t="s">
        <v>567</v>
      </c>
      <c r="C4" s="94"/>
      <c r="D4" s="94"/>
      <c r="E4" s="94"/>
      <c r="F4" s="94"/>
      <c r="G4" s="94"/>
      <c r="H4" s="94"/>
      <c r="I4" s="18"/>
      <c r="J4" s="17"/>
      <c r="K4" s="16"/>
      <c r="L4" s="16"/>
    </row>
    <row r="5" spans="1:12" ht="15.75">
      <c r="A5" s="18"/>
      <c r="B5" s="94"/>
      <c r="C5" s="94"/>
      <c r="D5" s="94"/>
      <c r="E5" s="94"/>
      <c r="F5" s="94"/>
      <c r="G5" s="94"/>
      <c r="H5" s="94"/>
      <c r="I5" s="18"/>
      <c r="J5" s="17"/>
      <c r="K5" s="16"/>
      <c r="L5" s="16"/>
    </row>
    <row r="6" spans="1:12" ht="7.5" customHeight="1">
      <c r="A6" s="18"/>
      <c r="B6" s="18"/>
      <c r="C6" s="18"/>
      <c r="D6" s="18"/>
      <c r="E6" s="18"/>
      <c r="F6" s="18"/>
      <c r="G6" s="18"/>
      <c r="H6" s="18"/>
      <c r="I6" s="18"/>
      <c r="J6" s="17"/>
      <c r="K6" s="16"/>
      <c r="L6" s="16"/>
    </row>
    <row r="7" spans="1:12" ht="12" customHeight="1">
      <c r="A7" s="18"/>
      <c r="B7" s="18"/>
      <c r="C7" s="18"/>
      <c r="D7" s="18"/>
      <c r="E7" s="18" t="s">
        <v>1499</v>
      </c>
      <c r="F7" s="18"/>
      <c r="G7" s="18"/>
      <c r="H7" s="18"/>
      <c r="I7" s="18"/>
      <c r="J7" s="17"/>
      <c r="K7" s="16"/>
      <c r="L7" s="16"/>
    </row>
    <row r="8" spans="1:12" ht="12.75" customHeight="1">
      <c r="A8" s="18"/>
      <c r="B8" s="18"/>
      <c r="C8" s="18"/>
      <c r="D8" s="18"/>
      <c r="E8" s="18"/>
      <c r="F8" s="18"/>
      <c r="G8" s="18"/>
      <c r="H8" s="18"/>
      <c r="I8" s="18"/>
      <c r="J8" s="17"/>
      <c r="K8" s="16"/>
      <c r="L8" s="16"/>
    </row>
    <row r="9" spans="1:12" ht="24.75" customHeight="1">
      <c r="A9" s="19" t="s">
        <v>568</v>
      </c>
      <c r="B9" s="19" t="s">
        <v>3377</v>
      </c>
      <c r="C9" s="20" t="s">
        <v>3378</v>
      </c>
      <c r="D9" s="30" t="s">
        <v>601</v>
      </c>
      <c r="E9" s="19" t="s">
        <v>602</v>
      </c>
      <c r="F9" s="19" t="s">
        <v>603</v>
      </c>
      <c r="G9" s="18"/>
      <c r="H9" s="19" t="s">
        <v>613</v>
      </c>
      <c r="I9" s="19" t="s">
        <v>614</v>
      </c>
      <c r="J9" s="17"/>
      <c r="K9" s="16"/>
      <c r="L9" s="19" t="s">
        <v>614</v>
      </c>
    </row>
    <row r="10" spans="1:12" ht="18" customHeight="1">
      <c r="A10" s="21" t="s">
        <v>3407</v>
      </c>
      <c r="B10" s="22" t="s">
        <v>569</v>
      </c>
      <c r="C10" s="23" t="s">
        <v>570</v>
      </c>
      <c r="D10" s="27" t="s">
        <v>591</v>
      </c>
      <c r="E10" s="28">
        <v>191.4</v>
      </c>
      <c r="F10" s="23" t="s">
        <v>604</v>
      </c>
      <c r="G10" s="18"/>
      <c r="H10" s="31">
        <v>1</v>
      </c>
      <c r="I10" s="32">
        <v>364550.43</v>
      </c>
      <c r="J10" s="17"/>
      <c r="K10" s="16"/>
      <c r="L10" s="32">
        <v>364550.43</v>
      </c>
    </row>
    <row r="11" spans="1:12" ht="18" customHeight="1">
      <c r="A11" s="21">
        <f>A10+1</f>
        <v>2</v>
      </c>
      <c r="B11" s="22" t="s">
        <v>571</v>
      </c>
      <c r="C11" s="23" t="s">
        <v>572</v>
      </c>
      <c r="D11" s="27">
        <v>8831</v>
      </c>
      <c r="E11" s="28">
        <v>1447.5</v>
      </c>
      <c r="F11" s="23" t="s">
        <v>605</v>
      </c>
      <c r="G11" s="18"/>
      <c r="H11" s="31">
        <v>1</v>
      </c>
      <c r="I11" s="32">
        <v>34342163</v>
      </c>
      <c r="J11" s="17"/>
      <c r="K11" s="16"/>
      <c r="L11" s="32">
        <v>34342163</v>
      </c>
    </row>
    <row r="12" spans="1:12" ht="18" customHeight="1">
      <c r="A12" s="21">
        <f aca="true" t="shared" si="0" ref="A12:A37">A11+1</f>
        <v>3</v>
      </c>
      <c r="B12" s="22" t="s">
        <v>573</v>
      </c>
      <c r="C12" s="23" t="s">
        <v>572</v>
      </c>
      <c r="D12" s="27" t="s">
        <v>592</v>
      </c>
      <c r="E12" s="28">
        <v>51.3</v>
      </c>
      <c r="F12" s="23" t="s">
        <v>606</v>
      </c>
      <c r="G12" s="18"/>
      <c r="H12" s="31">
        <v>1</v>
      </c>
      <c r="I12" s="32">
        <v>683274</v>
      </c>
      <c r="J12" s="17"/>
      <c r="K12" s="16"/>
      <c r="L12" s="32">
        <v>683274</v>
      </c>
    </row>
    <row r="13" spans="1:12" ht="18" customHeight="1">
      <c r="A13" s="21">
        <f t="shared" si="0"/>
        <v>4</v>
      </c>
      <c r="B13" s="22" t="s">
        <v>574</v>
      </c>
      <c r="C13" s="23" t="s">
        <v>572</v>
      </c>
      <c r="D13" s="27" t="s">
        <v>593</v>
      </c>
      <c r="E13" s="28">
        <v>102.4</v>
      </c>
      <c r="F13" s="23" t="s">
        <v>607</v>
      </c>
      <c r="G13" s="18"/>
      <c r="H13" s="31">
        <v>1</v>
      </c>
      <c r="I13" s="32">
        <v>1155703</v>
      </c>
      <c r="J13" s="17"/>
      <c r="K13" s="16"/>
      <c r="L13" s="32">
        <v>1155703</v>
      </c>
    </row>
    <row r="14" spans="1:12" ht="18" customHeight="1">
      <c r="A14" s="21">
        <f t="shared" si="0"/>
        <v>5</v>
      </c>
      <c r="B14" s="22" t="s">
        <v>575</v>
      </c>
      <c r="C14" s="23" t="s">
        <v>576</v>
      </c>
      <c r="D14" s="27" t="s">
        <v>594</v>
      </c>
      <c r="E14" s="28">
        <v>667.6</v>
      </c>
      <c r="F14" s="23" t="s">
        <v>608</v>
      </c>
      <c r="G14" s="18"/>
      <c r="H14" s="31">
        <v>1</v>
      </c>
      <c r="I14" s="32">
        <v>3585510.32</v>
      </c>
      <c r="J14" s="17"/>
      <c r="K14" s="16"/>
      <c r="L14" s="32">
        <v>3585510.32</v>
      </c>
    </row>
    <row r="15" spans="1:12" ht="18" customHeight="1">
      <c r="A15" s="21">
        <f t="shared" si="0"/>
        <v>6</v>
      </c>
      <c r="B15" s="22" t="s">
        <v>577</v>
      </c>
      <c r="C15" s="23" t="s">
        <v>578</v>
      </c>
      <c r="D15" s="27" t="s">
        <v>595</v>
      </c>
      <c r="E15" s="28">
        <v>554.4</v>
      </c>
      <c r="F15" s="23" t="s">
        <v>608</v>
      </c>
      <c r="G15" s="18"/>
      <c r="H15" s="31">
        <v>1</v>
      </c>
      <c r="I15" s="32">
        <v>3904467.11</v>
      </c>
      <c r="J15" s="17"/>
      <c r="K15" s="16"/>
      <c r="L15" s="32">
        <v>3904467.11</v>
      </c>
    </row>
    <row r="16" spans="1:12" ht="18" customHeight="1">
      <c r="A16" s="21">
        <f t="shared" si="0"/>
        <v>7</v>
      </c>
      <c r="B16" s="22" t="s">
        <v>579</v>
      </c>
      <c r="C16" s="23" t="s">
        <v>580</v>
      </c>
      <c r="D16" s="27" t="s">
        <v>596</v>
      </c>
      <c r="E16" s="28">
        <v>40.4</v>
      </c>
      <c r="F16" s="23" t="s">
        <v>608</v>
      </c>
      <c r="G16" s="18"/>
      <c r="H16" s="31">
        <v>1</v>
      </c>
      <c r="I16" s="32">
        <v>3974782.74</v>
      </c>
      <c r="J16" s="17"/>
      <c r="K16" s="16"/>
      <c r="L16" s="32">
        <v>3974782.74</v>
      </c>
    </row>
    <row r="17" spans="1:12" ht="18" customHeight="1">
      <c r="A17" s="21">
        <f t="shared" si="0"/>
        <v>8</v>
      </c>
      <c r="B17" s="22" t="s">
        <v>581</v>
      </c>
      <c r="C17" s="23" t="s">
        <v>582</v>
      </c>
      <c r="D17" s="27" t="s">
        <v>597</v>
      </c>
      <c r="E17" s="28">
        <v>3727.2</v>
      </c>
      <c r="F17" s="23" t="s">
        <v>609</v>
      </c>
      <c r="G17" s="18"/>
      <c r="H17" s="31">
        <v>1</v>
      </c>
      <c r="I17" s="32">
        <v>49072660.6</v>
      </c>
      <c r="J17" s="17"/>
      <c r="K17" s="16"/>
      <c r="L17" s="32">
        <v>49072660.6</v>
      </c>
    </row>
    <row r="18" spans="1:12" ht="18" customHeight="1">
      <c r="A18" s="21">
        <f t="shared" si="0"/>
        <v>9</v>
      </c>
      <c r="B18" s="22" t="s">
        <v>583</v>
      </c>
      <c r="C18" s="23" t="s">
        <v>584</v>
      </c>
      <c r="D18" s="27">
        <v>8828</v>
      </c>
      <c r="E18" s="28">
        <v>944.2</v>
      </c>
      <c r="F18" s="23" t="s">
        <v>608</v>
      </c>
      <c r="G18" s="18"/>
      <c r="H18" s="31">
        <v>1</v>
      </c>
      <c r="I18" s="32">
        <v>3790002.23</v>
      </c>
      <c r="J18" s="17"/>
      <c r="K18" s="16"/>
      <c r="L18" s="32">
        <v>3790002.23</v>
      </c>
    </row>
    <row r="19" spans="1:12" ht="18" customHeight="1">
      <c r="A19" s="21">
        <f t="shared" si="0"/>
        <v>10</v>
      </c>
      <c r="B19" s="22" t="s">
        <v>585</v>
      </c>
      <c r="C19" s="23" t="s">
        <v>586</v>
      </c>
      <c r="D19" s="27" t="s">
        <v>598</v>
      </c>
      <c r="E19" s="28">
        <v>211.4</v>
      </c>
      <c r="F19" s="23" t="s">
        <v>608</v>
      </c>
      <c r="G19" s="18"/>
      <c r="H19" s="31">
        <v>1</v>
      </c>
      <c r="I19" s="32">
        <v>911329.88</v>
      </c>
      <c r="J19" s="17"/>
      <c r="K19" s="16"/>
      <c r="L19" s="32">
        <v>911329.88</v>
      </c>
    </row>
    <row r="20" spans="1:12" ht="18" customHeight="1">
      <c r="A20" s="21">
        <f t="shared" si="0"/>
        <v>11</v>
      </c>
      <c r="B20" s="22" t="s">
        <v>3407</v>
      </c>
      <c r="C20" s="23" t="s">
        <v>587</v>
      </c>
      <c r="D20" s="27" t="s">
        <v>599</v>
      </c>
      <c r="E20" s="28">
        <v>7.9</v>
      </c>
      <c r="F20" s="23" t="s">
        <v>608</v>
      </c>
      <c r="G20" s="18"/>
      <c r="H20" s="31">
        <v>1</v>
      </c>
      <c r="I20" s="32">
        <v>2074764.9</v>
      </c>
      <c r="J20" s="17"/>
      <c r="K20" s="16"/>
      <c r="L20" s="32">
        <v>2074764.9</v>
      </c>
    </row>
    <row r="21" spans="1:12" ht="18" customHeight="1">
      <c r="A21" s="21">
        <f t="shared" si="0"/>
        <v>12</v>
      </c>
      <c r="B21" s="22" t="s">
        <v>3385</v>
      </c>
      <c r="C21" s="23" t="s">
        <v>588</v>
      </c>
      <c r="D21" s="27" t="s">
        <v>600</v>
      </c>
      <c r="E21" s="28">
        <v>5260.7</v>
      </c>
      <c r="F21" s="23" t="s">
        <v>610</v>
      </c>
      <c r="G21" s="18"/>
      <c r="H21" s="31">
        <v>1</v>
      </c>
      <c r="I21" s="32">
        <v>117031103</v>
      </c>
      <c r="J21" s="17"/>
      <c r="K21" s="16"/>
      <c r="L21" s="32">
        <v>117031103</v>
      </c>
    </row>
    <row r="22" spans="1:12" ht="18" customHeight="1">
      <c r="A22" s="21">
        <f t="shared" si="0"/>
        <v>13</v>
      </c>
      <c r="B22" s="22" t="s">
        <v>517</v>
      </c>
      <c r="C22" s="23" t="s">
        <v>589</v>
      </c>
      <c r="D22" s="29">
        <v>3623</v>
      </c>
      <c r="E22" s="28">
        <v>609.3</v>
      </c>
      <c r="F22" s="23" t="s">
        <v>611</v>
      </c>
      <c r="G22" s="18"/>
      <c r="H22" s="31">
        <v>1</v>
      </c>
      <c r="I22" s="32">
        <v>4405739.52</v>
      </c>
      <c r="J22" s="17"/>
      <c r="K22" s="16"/>
      <c r="L22" s="32">
        <v>4405739.52</v>
      </c>
    </row>
    <row r="23" spans="1:12" ht="18" customHeight="1">
      <c r="A23" s="21">
        <f t="shared" si="0"/>
        <v>14</v>
      </c>
      <c r="B23" s="24">
        <v>2000461</v>
      </c>
      <c r="C23" s="23" t="s">
        <v>590</v>
      </c>
      <c r="D23" s="29">
        <v>3780</v>
      </c>
      <c r="E23" s="28">
        <v>910</v>
      </c>
      <c r="F23" s="23" t="s">
        <v>612</v>
      </c>
      <c r="G23" s="18"/>
      <c r="H23" s="31">
        <v>1</v>
      </c>
      <c r="I23" s="32">
        <v>4405739.52</v>
      </c>
      <c r="J23" s="17"/>
      <c r="K23" s="16"/>
      <c r="L23" s="32">
        <v>4405739.52</v>
      </c>
    </row>
    <row r="24" spans="1:12" s="1" customFormat="1" ht="19.5">
      <c r="A24" s="21">
        <f t="shared" si="0"/>
        <v>15</v>
      </c>
      <c r="B24" s="22" t="s">
        <v>3407</v>
      </c>
      <c r="C24" s="34" t="s">
        <v>2862</v>
      </c>
      <c r="D24" s="27" t="s">
        <v>2861</v>
      </c>
      <c r="E24" s="27"/>
      <c r="F24" s="23" t="s">
        <v>608</v>
      </c>
      <c r="G24" s="41"/>
      <c r="H24" s="42">
        <v>1</v>
      </c>
      <c r="I24" s="37">
        <f>0</f>
        <v>0</v>
      </c>
      <c r="J24" s="36" t="s">
        <v>3417</v>
      </c>
      <c r="K24" s="22" t="s">
        <v>3388</v>
      </c>
      <c r="L24" s="54">
        <v>160109</v>
      </c>
    </row>
    <row r="25" spans="1:12" s="1" customFormat="1" ht="9.75">
      <c r="A25" s="21">
        <f t="shared" si="0"/>
        <v>16</v>
      </c>
      <c r="B25" s="22" t="s">
        <v>3385</v>
      </c>
      <c r="C25" s="34" t="s">
        <v>2864</v>
      </c>
      <c r="D25" s="27" t="s">
        <v>2863</v>
      </c>
      <c r="E25" s="27"/>
      <c r="F25" s="23" t="s">
        <v>608</v>
      </c>
      <c r="G25" s="41"/>
      <c r="H25" s="42">
        <v>1</v>
      </c>
      <c r="I25" s="37">
        <f>0</f>
        <v>0</v>
      </c>
      <c r="J25" s="36" t="s">
        <v>3417</v>
      </c>
      <c r="K25" s="22" t="s">
        <v>3388</v>
      </c>
      <c r="L25" s="54">
        <v>32973</v>
      </c>
    </row>
    <row r="26" spans="1:12" s="1" customFormat="1" ht="19.5">
      <c r="A26" s="21">
        <f t="shared" si="0"/>
        <v>17</v>
      </c>
      <c r="B26" s="22" t="s">
        <v>3390</v>
      </c>
      <c r="C26" s="34" t="s">
        <v>515</v>
      </c>
      <c r="D26" s="27" t="s">
        <v>2865</v>
      </c>
      <c r="E26" s="27"/>
      <c r="F26" s="23" t="s">
        <v>608</v>
      </c>
      <c r="G26" s="41"/>
      <c r="H26" s="42">
        <v>1</v>
      </c>
      <c r="I26" s="37">
        <f>0</f>
        <v>0</v>
      </c>
      <c r="J26" s="36" t="s">
        <v>1093</v>
      </c>
      <c r="K26" s="22" t="s">
        <v>3388</v>
      </c>
      <c r="L26" s="54">
        <v>27918</v>
      </c>
    </row>
    <row r="27" spans="1:12" s="1" customFormat="1" ht="9.75">
      <c r="A27" s="21">
        <f t="shared" si="0"/>
        <v>18</v>
      </c>
      <c r="B27" s="22" t="s">
        <v>517</v>
      </c>
      <c r="C27" s="34" t="s">
        <v>518</v>
      </c>
      <c r="D27" s="27" t="s">
        <v>516</v>
      </c>
      <c r="E27" s="27"/>
      <c r="F27" s="23" t="s">
        <v>608</v>
      </c>
      <c r="G27" s="41"/>
      <c r="H27" s="42">
        <v>1</v>
      </c>
      <c r="I27" s="37">
        <f>0</f>
        <v>0</v>
      </c>
      <c r="J27" s="36" t="s">
        <v>3414</v>
      </c>
      <c r="K27" s="22" t="s">
        <v>3388</v>
      </c>
      <c r="L27" s="54">
        <v>168470.46</v>
      </c>
    </row>
    <row r="28" spans="1:12" s="1" customFormat="1" ht="9.75">
      <c r="A28" s="21">
        <f t="shared" si="0"/>
        <v>19</v>
      </c>
      <c r="B28" s="22" t="s">
        <v>520</v>
      </c>
      <c r="C28" s="34" t="s">
        <v>521</v>
      </c>
      <c r="D28" s="27" t="s">
        <v>519</v>
      </c>
      <c r="E28" s="27"/>
      <c r="F28" s="23" t="s">
        <v>608</v>
      </c>
      <c r="G28" s="41"/>
      <c r="H28" s="42">
        <v>1</v>
      </c>
      <c r="I28" s="37">
        <f>0</f>
        <v>0</v>
      </c>
      <c r="J28" s="36" t="s">
        <v>3414</v>
      </c>
      <c r="K28" s="22" t="s">
        <v>3388</v>
      </c>
      <c r="L28" s="54">
        <v>98326.64</v>
      </c>
    </row>
    <row r="29" spans="1:12" s="1" customFormat="1" ht="9.75">
      <c r="A29" s="21">
        <f t="shared" si="0"/>
        <v>20</v>
      </c>
      <c r="B29" s="22" t="s">
        <v>523</v>
      </c>
      <c r="C29" s="34" t="s">
        <v>524</v>
      </c>
      <c r="D29" s="27" t="s">
        <v>522</v>
      </c>
      <c r="E29" s="27"/>
      <c r="F29" s="23" t="s">
        <v>608</v>
      </c>
      <c r="G29" s="41"/>
      <c r="H29" s="42">
        <v>1</v>
      </c>
      <c r="I29" s="37">
        <f>0</f>
        <v>0</v>
      </c>
      <c r="J29" s="36" t="s">
        <v>3414</v>
      </c>
      <c r="K29" s="22" t="s">
        <v>3388</v>
      </c>
      <c r="L29" s="54">
        <v>1254165.04</v>
      </c>
    </row>
    <row r="30" spans="1:12" s="1" customFormat="1" ht="9.75">
      <c r="A30" s="21">
        <f t="shared" si="0"/>
        <v>21</v>
      </c>
      <c r="B30" s="22" t="s">
        <v>526</v>
      </c>
      <c r="C30" s="34" t="s">
        <v>527</v>
      </c>
      <c r="D30" s="27" t="s">
        <v>525</v>
      </c>
      <c r="E30" s="27"/>
      <c r="F30" s="23" t="s">
        <v>608</v>
      </c>
      <c r="G30" s="41"/>
      <c r="H30" s="42">
        <v>1</v>
      </c>
      <c r="I30" s="37">
        <f>0</f>
        <v>0</v>
      </c>
      <c r="J30" s="36" t="s">
        <v>3414</v>
      </c>
      <c r="K30" s="22" t="s">
        <v>3388</v>
      </c>
      <c r="L30" s="54">
        <v>4590.1</v>
      </c>
    </row>
    <row r="31" spans="1:12" s="1" customFormat="1" ht="9.75">
      <c r="A31" s="21">
        <f t="shared" si="0"/>
        <v>22</v>
      </c>
      <c r="B31" s="22" t="s">
        <v>529</v>
      </c>
      <c r="C31" s="34" t="s">
        <v>530</v>
      </c>
      <c r="D31" s="27" t="s">
        <v>528</v>
      </c>
      <c r="E31" s="27"/>
      <c r="F31" s="23" t="s">
        <v>608</v>
      </c>
      <c r="G31" s="41"/>
      <c r="H31" s="42">
        <v>1</v>
      </c>
      <c r="I31" s="37">
        <f>0</f>
        <v>0</v>
      </c>
      <c r="J31" s="36" t="s">
        <v>3414</v>
      </c>
      <c r="K31" s="22" t="s">
        <v>3388</v>
      </c>
      <c r="L31" s="54">
        <v>451791.79</v>
      </c>
    </row>
    <row r="32" spans="1:12" s="1" customFormat="1" ht="9.75">
      <c r="A32" s="21">
        <f t="shared" si="0"/>
        <v>23</v>
      </c>
      <c r="B32" s="22" t="s">
        <v>532</v>
      </c>
      <c r="C32" s="34" t="s">
        <v>533</v>
      </c>
      <c r="D32" s="27" t="s">
        <v>531</v>
      </c>
      <c r="E32" s="27"/>
      <c r="F32" s="23" t="s">
        <v>608</v>
      </c>
      <c r="G32" s="41"/>
      <c r="H32" s="42">
        <v>1</v>
      </c>
      <c r="I32" s="37">
        <f>0</f>
        <v>0</v>
      </c>
      <c r="J32" s="36" t="s">
        <v>3414</v>
      </c>
      <c r="K32" s="22" t="s">
        <v>3388</v>
      </c>
      <c r="L32" s="54">
        <v>116562.93</v>
      </c>
    </row>
    <row r="33" spans="1:12" s="1" customFormat="1" ht="9.75">
      <c r="A33" s="21">
        <f t="shared" si="0"/>
        <v>24</v>
      </c>
      <c r="B33" s="22" t="s">
        <v>535</v>
      </c>
      <c r="C33" s="34" t="s">
        <v>536</v>
      </c>
      <c r="D33" s="27" t="s">
        <v>534</v>
      </c>
      <c r="E33" s="27"/>
      <c r="F33" s="23" t="s">
        <v>608</v>
      </c>
      <c r="G33" s="41"/>
      <c r="H33" s="42">
        <v>1</v>
      </c>
      <c r="I33" s="37">
        <f>0</f>
        <v>0</v>
      </c>
      <c r="J33" s="36" t="s">
        <v>3414</v>
      </c>
      <c r="K33" s="22" t="s">
        <v>3388</v>
      </c>
      <c r="L33" s="54">
        <v>185138.63</v>
      </c>
    </row>
    <row r="34" spans="1:14" s="1" customFormat="1" ht="9.75">
      <c r="A34" s="21">
        <f t="shared" si="0"/>
        <v>25</v>
      </c>
      <c r="B34" s="22" t="s">
        <v>538</v>
      </c>
      <c r="C34" s="34" t="s">
        <v>539</v>
      </c>
      <c r="D34" s="27" t="s">
        <v>537</v>
      </c>
      <c r="E34" s="27"/>
      <c r="F34" s="23" t="s">
        <v>608</v>
      </c>
      <c r="G34" s="41"/>
      <c r="H34" s="42">
        <v>1</v>
      </c>
      <c r="I34" s="37">
        <f>0</f>
        <v>0</v>
      </c>
      <c r="J34" s="36" t="s">
        <v>3414</v>
      </c>
      <c r="K34" s="22" t="s">
        <v>3388</v>
      </c>
      <c r="L34" s="54">
        <v>40006.76</v>
      </c>
      <c r="N34" s="55">
        <f>L38+L1655+L1888</f>
        <v>332692208.76000005</v>
      </c>
    </row>
    <row r="35" spans="1:12" s="1" customFormat="1" ht="19.5">
      <c r="A35" s="21">
        <f t="shared" si="0"/>
        <v>26</v>
      </c>
      <c r="B35" s="22" t="s">
        <v>3407</v>
      </c>
      <c r="C35" s="34" t="s">
        <v>541</v>
      </c>
      <c r="D35" s="27" t="s">
        <v>540</v>
      </c>
      <c r="E35" s="27" t="s">
        <v>616</v>
      </c>
      <c r="F35" s="23" t="s">
        <v>608</v>
      </c>
      <c r="G35" s="41"/>
      <c r="H35" s="42">
        <v>1</v>
      </c>
      <c r="I35" s="37">
        <f>0</f>
        <v>0</v>
      </c>
      <c r="J35" s="36" t="s">
        <v>542</v>
      </c>
      <c r="K35" s="22" t="s">
        <v>3388</v>
      </c>
      <c r="L35" s="54">
        <v>2889822.61</v>
      </c>
    </row>
    <row r="36" spans="1:12" s="1" customFormat="1" ht="9.75">
      <c r="A36" s="21">
        <f t="shared" si="0"/>
        <v>27</v>
      </c>
      <c r="B36" s="22" t="s">
        <v>3385</v>
      </c>
      <c r="C36" s="34" t="s">
        <v>543</v>
      </c>
      <c r="D36" s="27" t="s">
        <v>236</v>
      </c>
      <c r="E36" s="27"/>
      <c r="F36" s="23" t="s">
        <v>608</v>
      </c>
      <c r="G36" s="41"/>
      <c r="H36" s="42">
        <v>1</v>
      </c>
      <c r="I36" s="37">
        <f>0</f>
        <v>0</v>
      </c>
      <c r="J36" s="36" t="s">
        <v>2860</v>
      </c>
      <c r="K36" s="22" t="s">
        <v>3388</v>
      </c>
      <c r="L36" s="54">
        <v>1703000</v>
      </c>
    </row>
    <row r="37" spans="1:12" ht="12.75">
      <c r="A37" s="21">
        <f t="shared" si="0"/>
        <v>28</v>
      </c>
      <c r="B37" s="22" t="s">
        <v>3407</v>
      </c>
      <c r="C37" s="34" t="s">
        <v>3416</v>
      </c>
      <c r="D37" s="27" t="s">
        <v>3415</v>
      </c>
      <c r="E37" s="27"/>
      <c r="F37" s="23" t="s">
        <v>608</v>
      </c>
      <c r="G37" s="44"/>
      <c r="H37" s="42">
        <v>1</v>
      </c>
      <c r="I37" s="37">
        <f>0</f>
        <v>0</v>
      </c>
      <c r="J37" s="36" t="s">
        <v>3417</v>
      </c>
      <c r="K37" s="22" t="s">
        <v>3388</v>
      </c>
      <c r="L37" s="54">
        <v>80000</v>
      </c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3">
        <f>SUM(L10:L37)</f>
        <v>236914665.21</v>
      </c>
    </row>
    <row r="39" spans="1:1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3"/>
    </row>
    <row r="40" spans="1:12" ht="12.75">
      <c r="A40" s="13"/>
      <c r="B40" s="13"/>
      <c r="C40" s="13"/>
      <c r="D40" s="13"/>
      <c r="E40" s="95" t="s">
        <v>1500</v>
      </c>
      <c r="F40" s="95"/>
      <c r="G40" s="13"/>
      <c r="H40" s="13"/>
      <c r="I40" s="13"/>
      <c r="J40" s="13"/>
      <c r="K40" s="13"/>
      <c r="L40" s="43"/>
    </row>
    <row r="41" spans="1:12" ht="12.75">
      <c r="A41" s="13"/>
      <c r="B41" s="13"/>
      <c r="C41" s="13"/>
      <c r="D41" s="13"/>
      <c r="E41" s="46" t="s">
        <v>1501</v>
      </c>
      <c r="F41" s="46"/>
      <c r="G41" s="13"/>
      <c r="H41" s="13"/>
      <c r="I41" s="13"/>
      <c r="J41" s="13"/>
      <c r="K41" s="13"/>
      <c r="L41" s="43"/>
    </row>
    <row r="42" spans="1:11" ht="17.25" customHeight="1">
      <c r="A42" s="3"/>
      <c r="B42" s="25"/>
      <c r="C42" s="25"/>
      <c r="D42" s="26"/>
      <c r="E42" s="95"/>
      <c r="F42" s="95"/>
      <c r="G42" s="25"/>
      <c r="H42" s="25"/>
      <c r="I42" s="3"/>
      <c r="J42" s="3"/>
      <c r="K42" s="3"/>
    </row>
    <row r="43" spans="1:11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2" s="12" customFormat="1" ht="409.5" customHeight="1" hidden="1">
      <c r="A44"/>
      <c r="B44" s="2" t="s">
        <v>3374</v>
      </c>
      <c r="C44" s="3"/>
      <c r="D44"/>
      <c r="E44"/>
      <c r="F44" s="3"/>
      <c r="G44" s="3"/>
      <c r="H44" s="3"/>
      <c r="I44" s="3"/>
      <c r="J44" s="3"/>
      <c r="K44" s="3"/>
      <c r="L44"/>
    </row>
    <row r="45" spans="1:12" ht="38.25" customHeight="1">
      <c r="A45" s="48" t="s">
        <v>3375</v>
      </c>
      <c r="B45" s="48" t="s">
        <v>3377</v>
      </c>
      <c r="C45" s="33" t="s">
        <v>3378</v>
      </c>
      <c r="D45" s="48" t="s">
        <v>3376</v>
      </c>
      <c r="E45" s="48"/>
      <c r="F45" s="88" t="s">
        <v>3379</v>
      </c>
      <c r="G45" s="88"/>
      <c r="H45" s="48" t="s">
        <v>615</v>
      </c>
      <c r="I45" s="33" t="s">
        <v>3381</v>
      </c>
      <c r="J45" s="33" t="s">
        <v>3382</v>
      </c>
      <c r="K45" s="33" t="s">
        <v>3383</v>
      </c>
      <c r="L45" s="48" t="s">
        <v>3380</v>
      </c>
    </row>
    <row r="46" spans="1:12" s="1" customFormat="1" ht="68.25" customHeight="1" hidden="1">
      <c r="A46" s="40"/>
      <c r="B46" s="40"/>
      <c r="C46" s="40"/>
      <c r="D46" s="40"/>
      <c r="E46" s="40"/>
      <c r="F46" s="40"/>
      <c r="G46" s="40"/>
      <c r="H46" s="47" t="s">
        <v>2731</v>
      </c>
      <c r="I46" s="47"/>
      <c r="J46" s="40"/>
      <c r="K46" s="40"/>
      <c r="L46" s="47" t="s">
        <v>2731</v>
      </c>
    </row>
    <row r="47" spans="1:12" ht="409.5" customHeight="1" hidden="1">
      <c r="A47" s="1"/>
      <c r="B47" s="4"/>
      <c r="C47" s="5"/>
      <c r="D47" s="1"/>
      <c r="E47" s="1"/>
      <c r="F47" s="5"/>
      <c r="G47" s="5"/>
      <c r="H47" s="5"/>
      <c r="I47" s="5"/>
      <c r="J47" s="4"/>
      <c r="K47" s="6"/>
      <c r="L47" s="1"/>
    </row>
    <row r="48" spans="1:12" s="1" customFormat="1" ht="12.75" customHeight="1" hidden="1">
      <c r="A48"/>
      <c r="B48" s="8"/>
      <c r="C48" s="8"/>
      <c r="D48"/>
      <c r="E48"/>
      <c r="F48" s="8"/>
      <c r="G48" s="8"/>
      <c r="H48" s="8"/>
      <c r="I48" s="8"/>
      <c r="J48" s="8"/>
      <c r="K48" s="8"/>
      <c r="L48"/>
    </row>
    <row r="49" spans="2:11" s="1" customFormat="1" ht="33.75" customHeight="1" hidden="1">
      <c r="B49" s="4"/>
      <c r="C49" s="9" t="s">
        <v>3402</v>
      </c>
      <c r="F49" s="9"/>
      <c r="G49" s="5"/>
      <c r="H49" s="10" t="s">
        <v>2728</v>
      </c>
      <c r="I49" s="10" t="s">
        <v>2728</v>
      </c>
      <c r="J49" s="6"/>
      <c r="K49" s="6"/>
    </row>
    <row r="50" spans="2:11" s="1" customFormat="1" ht="11.25" customHeight="1" hidden="1">
      <c r="B50" s="4"/>
      <c r="C50" s="5"/>
      <c r="F50" s="5"/>
      <c r="G50" s="5"/>
      <c r="H50" s="5"/>
      <c r="I50" s="5"/>
      <c r="J50" s="4"/>
      <c r="K50" s="6"/>
    </row>
    <row r="51" spans="1:12" ht="33.75" customHeight="1" hidden="1">
      <c r="A51" s="1"/>
      <c r="B51" s="4"/>
      <c r="C51" s="1"/>
      <c r="D51" s="1"/>
      <c r="E51" s="1"/>
      <c r="F51" s="11"/>
      <c r="G51" s="5"/>
      <c r="H51" s="1"/>
      <c r="I51" s="10" t="s">
        <v>2732</v>
      </c>
      <c r="J51" s="6"/>
      <c r="K51" s="6"/>
      <c r="L51" s="1"/>
    </row>
    <row r="52" spans="2:11" ht="12.75" customHeight="1" hidden="1">
      <c r="B52" s="8"/>
      <c r="C52" s="8"/>
      <c r="F52" s="8"/>
      <c r="G52" s="8"/>
      <c r="H52" s="8"/>
      <c r="I52" s="8"/>
      <c r="J52" s="8"/>
      <c r="K52" s="8"/>
    </row>
    <row r="53" ht="12.75" customHeight="1" hidden="1"/>
    <row r="54" ht="12.75" customHeight="1" hidden="1"/>
    <row r="55" ht="12.75" customHeight="1" hidden="1"/>
    <row r="56" spans="1:12" s="50" customFormat="1" ht="9.75">
      <c r="A56" s="56">
        <v>1</v>
      </c>
      <c r="B56" s="57" t="s">
        <v>2302</v>
      </c>
      <c r="C56" s="58" t="s">
        <v>3195</v>
      </c>
      <c r="D56" s="99" t="s">
        <v>2301</v>
      </c>
      <c r="E56" s="100"/>
      <c r="F56" s="60">
        <v>1979</v>
      </c>
      <c r="H56" s="51">
        <v>1</v>
      </c>
      <c r="L56" s="61">
        <v>81128.24</v>
      </c>
    </row>
    <row r="57" spans="1:12" s="1" customFormat="1" ht="9.75">
      <c r="A57" s="36">
        <f>A56+1</f>
        <v>2</v>
      </c>
      <c r="B57" s="22" t="s">
        <v>2304</v>
      </c>
      <c r="C57" s="62" t="s">
        <v>3196</v>
      </c>
      <c r="D57" s="97" t="s">
        <v>2303</v>
      </c>
      <c r="E57" s="98"/>
      <c r="F57" s="52">
        <v>1987</v>
      </c>
      <c r="H57" s="49">
        <v>1</v>
      </c>
      <c r="L57" s="54">
        <v>131914.92</v>
      </c>
    </row>
    <row r="58" spans="1:12" s="1" customFormat="1" ht="9.75">
      <c r="A58" s="36">
        <f aca="true" t="shared" si="1" ref="A58:A124">A57+1</f>
        <v>3</v>
      </c>
      <c r="B58" s="22" t="s">
        <v>2306</v>
      </c>
      <c r="C58" s="62" t="s">
        <v>3197</v>
      </c>
      <c r="D58" s="97" t="s">
        <v>2305</v>
      </c>
      <c r="E58" s="98"/>
      <c r="F58" s="52">
        <v>2006</v>
      </c>
      <c r="H58" s="49">
        <v>1</v>
      </c>
      <c r="L58" s="54">
        <v>254694</v>
      </c>
    </row>
    <row r="59" spans="1:12" s="1" customFormat="1" ht="9.75">
      <c r="A59" s="36">
        <f t="shared" si="1"/>
        <v>4</v>
      </c>
      <c r="B59" s="22" t="s">
        <v>2308</v>
      </c>
      <c r="C59" s="62" t="s">
        <v>3198</v>
      </c>
      <c r="D59" s="97" t="s">
        <v>2307</v>
      </c>
      <c r="E59" s="98"/>
      <c r="F59" s="52">
        <v>1999</v>
      </c>
      <c r="H59" s="49">
        <v>1</v>
      </c>
      <c r="L59" s="54">
        <v>180007.08</v>
      </c>
    </row>
    <row r="60" spans="1:12" s="1" customFormat="1" ht="9.75">
      <c r="A60" s="36">
        <f t="shared" si="1"/>
        <v>5</v>
      </c>
      <c r="B60" s="22" t="s">
        <v>2310</v>
      </c>
      <c r="C60" s="62" t="s">
        <v>3199</v>
      </c>
      <c r="D60" s="97" t="s">
        <v>2309</v>
      </c>
      <c r="E60" s="98"/>
      <c r="F60" s="52">
        <v>1993</v>
      </c>
      <c r="H60" s="49">
        <v>1</v>
      </c>
      <c r="L60" s="54">
        <v>160253.88</v>
      </c>
    </row>
    <row r="61" spans="1:12" s="1" customFormat="1" ht="9.75">
      <c r="A61" s="36">
        <f t="shared" si="1"/>
        <v>6</v>
      </c>
      <c r="B61" s="22" t="s">
        <v>2312</v>
      </c>
      <c r="C61" s="62" t="s">
        <v>3200</v>
      </c>
      <c r="D61" s="97" t="s">
        <v>2311</v>
      </c>
      <c r="E61" s="98"/>
      <c r="F61" s="52">
        <v>2003</v>
      </c>
      <c r="H61" s="49">
        <v>1</v>
      </c>
      <c r="L61" s="54">
        <v>200324</v>
      </c>
    </row>
    <row r="62" spans="1:12" s="1" customFormat="1" ht="9.75">
      <c r="A62" s="36">
        <f t="shared" si="1"/>
        <v>7</v>
      </c>
      <c r="B62" s="22" t="s">
        <v>2314</v>
      </c>
      <c r="C62" s="62" t="s">
        <v>3201</v>
      </c>
      <c r="D62" s="97" t="s">
        <v>2313</v>
      </c>
      <c r="E62" s="98"/>
      <c r="F62" s="52">
        <v>1998</v>
      </c>
      <c r="H62" s="49">
        <v>1</v>
      </c>
      <c r="L62" s="54">
        <v>350368.2</v>
      </c>
    </row>
    <row r="63" spans="1:12" s="1" customFormat="1" ht="9.75">
      <c r="A63" s="36">
        <f t="shared" si="1"/>
        <v>8</v>
      </c>
      <c r="B63" s="22" t="s">
        <v>2316</v>
      </c>
      <c r="C63" s="62" t="s">
        <v>3202</v>
      </c>
      <c r="D63" s="97" t="s">
        <v>2315</v>
      </c>
      <c r="E63" s="98"/>
      <c r="F63" s="52">
        <v>2005</v>
      </c>
      <c r="H63" s="49">
        <v>1</v>
      </c>
      <c r="L63" s="54">
        <v>136080</v>
      </c>
    </row>
    <row r="64" spans="1:12" s="1" customFormat="1" ht="9.75">
      <c r="A64" s="36">
        <f t="shared" si="1"/>
        <v>9</v>
      </c>
      <c r="B64" s="22" t="s">
        <v>2318</v>
      </c>
      <c r="C64" s="62" t="s">
        <v>3203</v>
      </c>
      <c r="D64" s="97" t="s">
        <v>2317</v>
      </c>
      <c r="E64" s="98"/>
      <c r="F64" s="52">
        <v>2005</v>
      </c>
      <c r="H64" s="49">
        <v>1</v>
      </c>
      <c r="L64" s="54">
        <v>255000</v>
      </c>
    </row>
    <row r="65" spans="1:12" s="1" customFormat="1" ht="15" customHeight="1">
      <c r="A65" s="36">
        <f t="shared" si="1"/>
        <v>10</v>
      </c>
      <c r="B65" s="22">
        <v>1371167</v>
      </c>
      <c r="C65" s="62" t="s">
        <v>2112</v>
      </c>
      <c r="D65" s="97">
        <v>291621</v>
      </c>
      <c r="E65" s="98"/>
      <c r="F65" s="52">
        <v>2012</v>
      </c>
      <c r="H65" s="49">
        <v>1</v>
      </c>
      <c r="L65" s="54">
        <v>444000</v>
      </c>
    </row>
    <row r="66" spans="1:12" s="1" customFormat="1" ht="27" customHeight="1">
      <c r="A66" s="36">
        <f t="shared" si="1"/>
        <v>11</v>
      </c>
      <c r="B66" s="22" t="s">
        <v>2320</v>
      </c>
      <c r="C66" s="62" t="s">
        <v>3204</v>
      </c>
      <c r="D66" s="97" t="s">
        <v>2319</v>
      </c>
      <c r="E66" s="98"/>
      <c r="F66" s="52">
        <v>2002</v>
      </c>
      <c r="H66" s="49">
        <v>1</v>
      </c>
      <c r="L66" s="54">
        <v>293548.92</v>
      </c>
    </row>
    <row r="67" spans="1:12" s="1" customFormat="1" ht="29.25">
      <c r="A67" s="36">
        <f t="shared" si="1"/>
        <v>12</v>
      </c>
      <c r="B67" s="57">
        <v>10400029</v>
      </c>
      <c r="C67" s="62" t="s">
        <v>2146</v>
      </c>
      <c r="D67" s="71" t="s">
        <v>2147</v>
      </c>
      <c r="E67" s="72"/>
      <c r="F67" s="52">
        <v>2012</v>
      </c>
      <c r="H67" s="49">
        <v>1</v>
      </c>
      <c r="L67" s="54">
        <v>74000</v>
      </c>
    </row>
    <row r="68" spans="1:12" s="1" customFormat="1" ht="29.25">
      <c r="A68" s="36">
        <f t="shared" si="1"/>
        <v>13</v>
      </c>
      <c r="B68" s="57">
        <v>10400030</v>
      </c>
      <c r="C68" s="62" t="s">
        <v>2148</v>
      </c>
      <c r="D68" s="71" t="s">
        <v>2149</v>
      </c>
      <c r="E68" s="72"/>
      <c r="F68" s="52">
        <v>2012</v>
      </c>
      <c r="H68" s="49">
        <v>1</v>
      </c>
      <c r="L68" s="54">
        <v>4666533.33</v>
      </c>
    </row>
    <row r="69" spans="1:12" s="1" customFormat="1" ht="26.25" customHeight="1">
      <c r="A69" s="36">
        <f t="shared" si="1"/>
        <v>14</v>
      </c>
      <c r="B69" s="22" t="s">
        <v>3385</v>
      </c>
      <c r="C69" s="34" t="s">
        <v>3386</v>
      </c>
      <c r="D69" s="73" t="s">
        <v>3384</v>
      </c>
      <c r="E69" s="72"/>
      <c r="F69" s="23">
        <v>2009</v>
      </c>
      <c r="H69" s="49">
        <v>1</v>
      </c>
      <c r="L69" s="54">
        <v>1045000</v>
      </c>
    </row>
    <row r="70" spans="1:12" s="1" customFormat="1" ht="29.25">
      <c r="A70" s="36">
        <f t="shared" si="1"/>
        <v>15</v>
      </c>
      <c r="B70" s="22" t="s">
        <v>3390</v>
      </c>
      <c r="C70" s="34" t="s">
        <v>3386</v>
      </c>
      <c r="D70" s="73" t="s">
        <v>3389</v>
      </c>
      <c r="E70" s="72"/>
      <c r="F70" s="23">
        <v>2009</v>
      </c>
      <c r="H70" s="49">
        <v>1</v>
      </c>
      <c r="L70" s="54" t="s">
        <v>3387</v>
      </c>
    </row>
    <row r="71" spans="1:12" s="1" customFormat="1" ht="19.5">
      <c r="A71" s="36">
        <f t="shared" si="1"/>
        <v>16</v>
      </c>
      <c r="B71" s="22" t="s">
        <v>3392</v>
      </c>
      <c r="C71" s="34" t="s">
        <v>3393</v>
      </c>
      <c r="D71" s="73" t="s">
        <v>3391</v>
      </c>
      <c r="E71" s="72"/>
      <c r="F71" s="23">
        <v>2009</v>
      </c>
      <c r="H71" s="49">
        <v>1</v>
      </c>
      <c r="L71" s="54">
        <v>765000</v>
      </c>
    </row>
    <row r="72" spans="1:12" s="1" customFormat="1" ht="19.5">
      <c r="A72" s="36">
        <f t="shared" si="1"/>
        <v>17</v>
      </c>
      <c r="B72" s="22" t="s">
        <v>3396</v>
      </c>
      <c r="C72" s="34" t="s">
        <v>3393</v>
      </c>
      <c r="D72" s="73" t="s">
        <v>3395</v>
      </c>
      <c r="E72" s="72"/>
      <c r="F72" s="23">
        <v>2009</v>
      </c>
      <c r="H72" s="49">
        <v>1</v>
      </c>
      <c r="L72" s="54" t="s">
        <v>3394</v>
      </c>
    </row>
    <row r="73" spans="1:12" s="1" customFormat="1" ht="9.75">
      <c r="A73" s="36">
        <f t="shared" si="1"/>
        <v>18</v>
      </c>
      <c r="B73" s="22" t="s">
        <v>3398</v>
      </c>
      <c r="C73" s="34" t="s">
        <v>3399</v>
      </c>
      <c r="D73" s="73" t="s">
        <v>3397</v>
      </c>
      <c r="E73" s="72"/>
      <c r="F73" s="23">
        <v>2009</v>
      </c>
      <c r="H73" s="49">
        <v>1</v>
      </c>
      <c r="L73" s="54">
        <v>250000</v>
      </c>
    </row>
    <row r="74" spans="1:12" s="1" customFormat="1" ht="9.75">
      <c r="A74" s="36">
        <f t="shared" si="1"/>
        <v>19</v>
      </c>
      <c r="B74" s="22" t="s">
        <v>3401</v>
      </c>
      <c r="C74" s="34" t="s">
        <v>3399</v>
      </c>
      <c r="D74" s="27" t="s">
        <v>3400</v>
      </c>
      <c r="E74" s="23"/>
      <c r="F74" s="23">
        <v>2009</v>
      </c>
      <c r="H74" s="49">
        <v>1</v>
      </c>
      <c r="L74" s="54">
        <v>250000</v>
      </c>
    </row>
    <row r="75" spans="1:12" s="1" customFormat="1" ht="9.75" hidden="1">
      <c r="A75" s="36">
        <f t="shared" si="1"/>
        <v>20</v>
      </c>
      <c r="B75" s="38"/>
      <c r="C75" s="35" t="s">
        <v>3402</v>
      </c>
      <c r="E75" s="35"/>
      <c r="F75" s="35"/>
      <c r="H75" s="49"/>
      <c r="L75" s="63" t="s">
        <v>3403</v>
      </c>
    </row>
    <row r="76" spans="1:12" ht="12.75" hidden="1">
      <c r="A76" s="36">
        <f t="shared" si="1"/>
        <v>21</v>
      </c>
      <c r="B76" s="64" t="s">
        <v>2918</v>
      </c>
      <c r="C76" s="65"/>
      <c r="D76" s="40"/>
      <c r="E76" s="65"/>
      <c r="F76" s="65"/>
      <c r="G76" s="40"/>
      <c r="H76" s="66"/>
      <c r="I76" s="40"/>
      <c r="J76" s="40"/>
      <c r="K76" s="40"/>
      <c r="L76" s="67"/>
    </row>
    <row r="77" spans="1:12" s="1" customFormat="1" ht="19.5">
      <c r="A77" s="36">
        <f t="shared" si="1"/>
        <v>22</v>
      </c>
      <c r="B77" s="22" t="s">
        <v>3404</v>
      </c>
      <c r="C77" s="34" t="s">
        <v>3405</v>
      </c>
      <c r="D77" s="27" t="s">
        <v>2919</v>
      </c>
      <c r="E77" s="23"/>
      <c r="F77" s="23">
        <v>2009</v>
      </c>
      <c r="H77" s="49">
        <v>1</v>
      </c>
      <c r="L77" s="54">
        <v>23200</v>
      </c>
    </row>
    <row r="78" spans="1:12" ht="12.75" hidden="1">
      <c r="A78" s="36">
        <f t="shared" si="1"/>
        <v>23</v>
      </c>
      <c r="B78" s="64" t="s">
        <v>2920</v>
      </c>
      <c r="C78" s="65"/>
      <c r="D78" s="40"/>
      <c r="E78" s="65"/>
      <c r="F78" s="65"/>
      <c r="G78" s="40"/>
      <c r="H78" s="66"/>
      <c r="I78" s="40"/>
      <c r="J78" s="40"/>
      <c r="K78" s="40"/>
      <c r="L78" s="67"/>
    </row>
    <row r="79" spans="1:12" s="1" customFormat="1" ht="29.25">
      <c r="A79" s="36">
        <f t="shared" si="1"/>
        <v>24</v>
      </c>
      <c r="B79" s="22" t="s">
        <v>3407</v>
      </c>
      <c r="C79" s="34" t="s">
        <v>3386</v>
      </c>
      <c r="D79" s="27" t="s">
        <v>3406</v>
      </c>
      <c r="E79" s="23"/>
      <c r="F79" s="23">
        <v>2009</v>
      </c>
      <c r="H79" s="49">
        <v>1</v>
      </c>
      <c r="L79" s="54">
        <v>1045000</v>
      </c>
    </row>
    <row r="80" spans="1:12" s="1" customFormat="1" ht="19.5">
      <c r="A80" s="36">
        <f t="shared" si="1"/>
        <v>25</v>
      </c>
      <c r="B80" s="22" t="s">
        <v>3409</v>
      </c>
      <c r="C80" s="34" t="s">
        <v>3393</v>
      </c>
      <c r="D80" s="27" t="s">
        <v>3408</v>
      </c>
      <c r="E80" s="23"/>
      <c r="F80" s="23">
        <v>2009</v>
      </c>
      <c r="H80" s="49">
        <v>1</v>
      </c>
      <c r="L80" s="54">
        <v>765000</v>
      </c>
    </row>
    <row r="81" spans="1:12" s="1" customFormat="1" ht="9.75">
      <c r="A81" s="36">
        <f t="shared" si="1"/>
        <v>26</v>
      </c>
      <c r="B81" s="22" t="s">
        <v>3411</v>
      </c>
      <c r="C81" s="34" t="s">
        <v>3399</v>
      </c>
      <c r="D81" s="27" t="s">
        <v>3410</v>
      </c>
      <c r="E81" s="23"/>
      <c r="F81" s="23">
        <v>2009</v>
      </c>
      <c r="H81" s="49">
        <v>1</v>
      </c>
      <c r="L81" s="54">
        <v>250000</v>
      </c>
    </row>
    <row r="82" spans="1:12" s="1" customFormat="1" ht="9.75" hidden="1">
      <c r="A82" s="36">
        <f t="shared" si="1"/>
        <v>27</v>
      </c>
      <c r="B82" s="38"/>
      <c r="C82" s="35" t="s">
        <v>3402</v>
      </c>
      <c r="E82" s="35"/>
      <c r="F82" s="35"/>
      <c r="H82" s="49"/>
      <c r="L82" s="63" t="s">
        <v>3412</v>
      </c>
    </row>
    <row r="83" spans="1:12" ht="12.75" hidden="1">
      <c r="A83" s="36">
        <f t="shared" si="1"/>
        <v>28</v>
      </c>
      <c r="B83" s="64" t="s">
        <v>2921</v>
      </c>
      <c r="C83" s="65"/>
      <c r="D83" s="40"/>
      <c r="E83" s="65"/>
      <c r="F83" s="65"/>
      <c r="G83" s="40"/>
      <c r="H83" s="66"/>
      <c r="I83" s="40"/>
      <c r="J83" s="40"/>
      <c r="K83" s="40"/>
      <c r="L83" s="67"/>
    </row>
    <row r="84" spans="1:12" s="1" customFormat="1" ht="19.5">
      <c r="A84" s="36">
        <f t="shared" si="1"/>
        <v>29</v>
      </c>
      <c r="B84" s="22" t="s">
        <v>3385</v>
      </c>
      <c r="C84" s="34" t="s">
        <v>3413</v>
      </c>
      <c r="D84" s="27" t="s">
        <v>2922</v>
      </c>
      <c r="E84" s="23"/>
      <c r="F84" s="23">
        <v>2009</v>
      </c>
      <c r="H84" s="49">
        <v>1</v>
      </c>
      <c r="L84" s="61">
        <v>8500</v>
      </c>
    </row>
    <row r="85" spans="1:12" ht="12.75" hidden="1">
      <c r="A85" s="36">
        <f t="shared" si="1"/>
        <v>30</v>
      </c>
      <c r="B85" s="64" t="s">
        <v>2923</v>
      </c>
      <c r="C85" s="65"/>
      <c r="D85" s="40"/>
      <c r="E85" s="65"/>
      <c r="F85" s="65"/>
      <c r="G85" s="40"/>
      <c r="H85" s="66"/>
      <c r="I85" s="40"/>
      <c r="J85" s="40"/>
      <c r="K85" s="40"/>
      <c r="L85" s="67"/>
    </row>
    <row r="86" spans="1:12" s="1" customFormat="1" ht="9.75">
      <c r="A86" s="36">
        <f t="shared" si="1"/>
        <v>31</v>
      </c>
      <c r="B86" s="22" t="s">
        <v>3407</v>
      </c>
      <c r="C86" s="34" t="s">
        <v>3419</v>
      </c>
      <c r="D86" s="27" t="s">
        <v>3418</v>
      </c>
      <c r="E86" s="23"/>
      <c r="F86" s="23">
        <v>2008</v>
      </c>
      <c r="H86" s="49">
        <v>1</v>
      </c>
      <c r="L86" s="54">
        <v>12500</v>
      </c>
    </row>
    <row r="87" spans="1:12" s="1" customFormat="1" ht="19.5">
      <c r="A87" s="36">
        <f t="shared" si="1"/>
        <v>32</v>
      </c>
      <c r="B87" s="22" t="s">
        <v>3392</v>
      </c>
      <c r="C87" s="34" t="s">
        <v>2003</v>
      </c>
      <c r="D87" s="27" t="s">
        <v>2002</v>
      </c>
      <c r="E87" s="23"/>
      <c r="F87" s="23">
        <v>2008</v>
      </c>
      <c r="H87" s="49">
        <v>1</v>
      </c>
      <c r="L87" s="54">
        <v>3215</v>
      </c>
    </row>
    <row r="88" spans="1:12" s="1" customFormat="1" ht="19.5">
      <c r="A88" s="36">
        <f t="shared" si="1"/>
        <v>33</v>
      </c>
      <c r="B88" s="22" t="s">
        <v>3396</v>
      </c>
      <c r="C88" s="34" t="s">
        <v>2003</v>
      </c>
      <c r="D88" s="27" t="s">
        <v>2004</v>
      </c>
      <c r="E88" s="23"/>
      <c r="F88" s="23">
        <v>2008</v>
      </c>
      <c r="H88" s="49">
        <v>1</v>
      </c>
      <c r="L88" s="54">
        <v>3215</v>
      </c>
    </row>
    <row r="89" spans="1:12" s="1" customFormat="1" ht="19.5">
      <c r="A89" s="36">
        <f t="shared" si="1"/>
        <v>34</v>
      </c>
      <c r="B89" s="22" t="s">
        <v>3409</v>
      </c>
      <c r="C89" s="34" t="s">
        <v>2006</v>
      </c>
      <c r="D89" s="27" t="s">
        <v>2005</v>
      </c>
      <c r="E89" s="23"/>
      <c r="F89" s="23">
        <v>2008</v>
      </c>
      <c r="H89" s="49">
        <v>1</v>
      </c>
      <c r="L89" s="54">
        <v>3200</v>
      </c>
    </row>
    <row r="90" spans="1:12" s="1" customFormat="1" ht="19.5">
      <c r="A90" s="36">
        <f t="shared" si="1"/>
        <v>35</v>
      </c>
      <c r="B90" s="22" t="s">
        <v>3411</v>
      </c>
      <c r="C90" s="34" t="s">
        <v>2006</v>
      </c>
      <c r="D90" s="27" t="s">
        <v>2007</v>
      </c>
      <c r="E90" s="23"/>
      <c r="F90" s="23">
        <v>2008</v>
      </c>
      <c r="H90" s="49">
        <v>1</v>
      </c>
      <c r="L90" s="54">
        <v>3200</v>
      </c>
    </row>
    <row r="91" spans="1:12" s="1" customFormat="1" ht="19.5">
      <c r="A91" s="36">
        <f t="shared" si="1"/>
        <v>36</v>
      </c>
      <c r="B91" s="22" t="s">
        <v>3398</v>
      </c>
      <c r="C91" s="34" t="s">
        <v>2009</v>
      </c>
      <c r="D91" s="27" t="s">
        <v>2008</v>
      </c>
      <c r="E91" s="23"/>
      <c r="F91" s="23">
        <v>2008</v>
      </c>
      <c r="H91" s="49">
        <v>1</v>
      </c>
      <c r="L91" s="54">
        <v>5259</v>
      </c>
    </row>
    <row r="92" spans="1:12" s="1" customFormat="1" ht="19.5">
      <c r="A92" s="36">
        <f t="shared" si="1"/>
        <v>37</v>
      </c>
      <c r="B92" s="22" t="s">
        <v>2011</v>
      </c>
      <c r="C92" s="34" t="s">
        <v>2012</v>
      </c>
      <c r="D92" s="27" t="s">
        <v>2010</v>
      </c>
      <c r="E92" s="23"/>
      <c r="F92" s="23">
        <v>2008</v>
      </c>
      <c r="H92" s="49">
        <v>1</v>
      </c>
      <c r="L92" s="54">
        <v>4935</v>
      </c>
    </row>
    <row r="93" spans="1:12" s="1" customFormat="1" ht="19.5">
      <c r="A93" s="36">
        <f t="shared" si="1"/>
        <v>38</v>
      </c>
      <c r="B93" s="22" t="s">
        <v>2015</v>
      </c>
      <c r="C93" s="34" t="s">
        <v>2012</v>
      </c>
      <c r="D93" s="27" t="s">
        <v>2014</v>
      </c>
      <c r="E93" s="23"/>
      <c r="F93" s="23">
        <v>2008</v>
      </c>
      <c r="H93" s="49">
        <v>1</v>
      </c>
      <c r="L93" s="54" t="s">
        <v>2013</v>
      </c>
    </row>
    <row r="94" spans="1:12" s="1" customFormat="1" ht="9.75">
      <c r="A94" s="36">
        <f t="shared" si="1"/>
        <v>39</v>
      </c>
      <c r="B94" s="22" t="s">
        <v>2017</v>
      </c>
      <c r="C94" s="34" t="s">
        <v>3419</v>
      </c>
      <c r="D94" s="27" t="s">
        <v>2016</v>
      </c>
      <c r="E94" s="23"/>
      <c r="F94" s="23">
        <v>2008</v>
      </c>
      <c r="H94" s="49">
        <v>1</v>
      </c>
      <c r="L94" s="54">
        <v>12500</v>
      </c>
    </row>
    <row r="95" spans="1:12" s="1" customFormat="1" ht="19.5">
      <c r="A95" s="36">
        <f t="shared" si="1"/>
        <v>40</v>
      </c>
      <c r="B95" s="22" t="s">
        <v>2019</v>
      </c>
      <c r="C95" s="34" t="s">
        <v>2020</v>
      </c>
      <c r="D95" s="27" t="s">
        <v>2018</v>
      </c>
      <c r="E95" s="23"/>
      <c r="F95" s="23">
        <v>2008</v>
      </c>
      <c r="H95" s="49">
        <v>1</v>
      </c>
      <c r="L95" s="54">
        <v>10350</v>
      </c>
    </row>
    <row r="96" spans="1:12" s="1" customFormat="1" ht="19.5" hidden="1">
      <c r="A96" s="36">
        <f t="shared" si="1"/>
        <v>41</v>
      </c>
      <c r="B96" s="38"/>
      <c r="C96" s="35" t="s">
        <v>3402</v>
      </c>
      <c r="E96" s="35"/>
      <c r="F96" s="35"/>
      <c r="H96" s="49"/>
      <c r="L96" s="63" t="s">
        <v>2021</v>
      </c>
    </row>
    <row r="97" spans="1:12" ht="12.75" hidden="1">
      <c r="A97" s="36">
        <f t="shared" si="1"/>
        <v>42</v>
      </c>
      <c r="B97" s="64" t="s">
        <v>2924</v>
      </c>
      <c r="C97" s="65"/>
      <c r="D97" s="40"/>
      <c r="E97" s="65"/>
      <c r="F97" s="65"/>
      <c r="G97" s="40"/>
      <c r="H97" s="66"/>
      <c r="I97" s="40"/>
      <c r="J97" s="40"/>
      <c r="K97" s="40"/>
      <c r="L97" s="67"/>
    </row>
    <row r="98" spans="1:12" s="1" customFormat="1" ht="9.75">
      <c r="A98" s="36">
        <f t="shared" si="1"/>
        <v>43</v>
      </c>
      <c r="B98" s="22" t="s">
        <v>2023</v>
      </c>
      <c r="C98" s="34" t="s">
        <v>2024</v>
      </c>
      <c r="D98" s="27" t="s">
        <v>2022</v>
      </c>
      <c r="E98" s="23"/>
      <c r="F98" s="23">
        <v>2010</v>
      </c>
      <c r="H98" s="49">
        <v>1</v>
      </c>
      <c r="L98" s="54">
        <v>4625</v>
      </c>
    </row>
    <row r="99" spans="1:12" s="1" customFormat="1" ht="9.75">
      <c r="A99" s="36">
        <f t="shared" si="1"/>
        <v>44</v>
      </c>
      <c r="B99" s="22" t="s">
        <v>2026</v>
      </c>
      <c r="C99" s="34" t="s">
        <v>2024</v>
      </c>
      <c r="D99" s="27" t="s">
        <v>2025</v>
      </c>
      <c r="E99" s="23"/>
      <c r="F99" s="23">
        <v>2010</v>
      </c>
      <c r="H99" s="49">
        <v>1</v>
      </c>
      <c r="L99" s="54">
        <v>4625</v>
      </c>
    </row>
    <row r="100" spans="1:12" s="1" customFormat="1" ht="19.5">
      <c r="A100" s="36">
        <f t="shared" si="1"/>
        <v>45</v>
      </c>
      <c r="B100" s="22" t="s">
        <v>2027</v>
      </c>
      <c r="C100" s="34" t="s">
        <v>2028</v>
      </c>
      <c r="D100" s="59" t="s">
        <v>471</v>
      </c>
      <c r="E100" s="23"/>
      <c r="F100" s="23">
        <v>2012</v>
      </c>
      <c r="H100" s="49">
        <v>1</v>
      </c>
      <c r="L100" s="61">
        <v>8099</v>
      </c>
    </row>
    <row r="101" spans="1:12" s="1" customFormat="1" ht="9.75">
      <c r="A101" s="36">
        <f t="shared" si="1"/>
        <v>46</v>
      </c>
      <c r="B101" s="22" t="s">
        <v>3407</v>
      </c>
      <c r="C101" s="34" t="s">
        <v>2031</v>
      </c>
      <c r="D101" s="27" t="s">
        <v>2030</v>
      </c>
      <c r="E101" s="23"/>
      <c r="F101" s="23">
        <v>2005</v>
      </c>
      <c r="H101" s="49">
        <v>1</v>
      </c>
      <c r="L101" s="54">
        <v>5703.1</v>
      </c>
    </row>
    <row r="102" spans="1:12" s="1" customFormat="1" ht="19.5">
      <c r="A102" s="36">
        <f t="shared" si="1"/>
        <v>47</v>
      </c>
      <c r="B102" s="22" t="s">
        <v>2033</v>
      </c>
      <c r="C102" s="34" t="s">
        <v>2034</v>
      </c>
      <c r="D102" s="27" t="s">
        <v>2032</v>
      </c>
      <c r="E102" s="23"/>
      <c r="F102" s="23">
        <v>2008</v>
      </c>
      <c r="H102" s="49">
        <v>1</v>
      </c>
      <c r="L102" s="54">
        <v>24867</v>
      </c>
    </row>
    <row r="103" spans="1:12" s="1" customFormat="1" ht="9.75">
      <c r="A103" s="36">
        <f t="shared" si="1"/>
        <v>48</v>
      </c>
      <c r="B103" s="22" t="s">
        <v>2036</v>
      </c>
      <c r="C103" s="34" t="s">
        <v>2037</v>
      </c>
      <c r="D103" s="27" t="s">
        <v>2035</v>
      </c>
      <c r="E103" s="23"/>
      <c r="F103" s="23">
        <v>2009</v>
      </c>
      <c r="H103" s="49">
        <v>1</v>
      </c>
      <c r="L103" s="54">
        <v>10099</v>
      </c>
    </row>
    <row r="104" spans="1:12" s="1" customFormat="1" ht="29.25">
      <c r="A104" s="36">
        <f t="shared" si="1"/>
        <v>49</v>
      </c>
      <c r="B104" s="22" t="s">
        <v>2039</v>
      </c>
      <c r="C104" s="34" t="s">
        <v>2040</v>
      </c>
      <c r="D104" s="27" t="s">
        <v>2038</v>
      </c>
      <c r="E104" s="23"/>
      <c r="F104" s="23">
        <v>2011</v>
      </c>
      <c r="H104" s="49">
        <v>1</v>
      </c>
      <c r="L104" s="54">
        <v>5499</v>
      </c>
    </row>
    <row r="105" spans="1:12" s="1" customFormat="1" ht="29.25">
      <c r="A105" s="36">
        <f t="shared" si="1"/>
        <v>50</v>
      </c>
      <c r="B105" s="22" t="s">
        <v>2042</v>
      </c>
      <c r="C105" s="34" t="s">
        <v>2043</v>
      </c>
      <c r="D105" s="27" t="s">
        <v>2041</v>
      </c>
      <c r="E105" s="23"/>
      <c r="F105" s="23">
        <v>2011</v>
      </c>
      <c r="H105" s="49">
        <v>1</v>
      </c>
      <c r="L105" s="54">
        <v>13639</v>
      </c>
    </row>
    <row r="106" spans="1:12" s="1" customFormat="1" ht="9.75" hidden="1">
      <c r="A106" s="36">
        <f t="shared" si="1"/>
        <v>51</v>
      </c>
      <c r="B106" s="38"/>
      <c r="C106" s="35" t="s">
        <v>3402</v>
      </c>
      <c r="E106" s="35"/>
      <c r="F106" s="35"/>
      <c r="H106" s="49"/>
      <c r="L106" s="63" t="s">
        <v>2925</v>
      </c>
    </row>
    <row r="107" spans="1:12" ht="12.75" hidden="1">
      <c r="A107" s="36">
        <f t="shared" si="1"/>
        <v>52</v>
      </c>
      <c r="B107" s="64" t="s">
        <v>2926</v>
      </c>
      <c r="C107" s="65"/>
      <c r="D107" s="40"/>
      <c r="E107" s="65"/>
      <c r="F107" s="65"/>
      <c r="G107" s="40"/>
      <c r="H107" s="66"/>
      <c r="I107" s="40"/>
      <c r="J107" s="40"/>
      <c r="K107" s="40"/>
      <c r="L107" s="67"/>
    </row>
    <row r="108" spans="1:12" s="1" customFormat="1" ht="19.5">
      <c r="A108" s="36">
        <f t="shared" si="1"/>
        <v>53</v>
      </c>
      <c r="B108" s="22" t="s">
        <v>2045</v>
      </c>
      <c r="C108" s="34" t="s">
        <v>2046</v>
      </c>
      <c r="D108" s="27" t="s">
        <v>2044</v>
      </c>
      <c r="E108" s="23"/>
      <c r="F108" s="23">
        <v>2003</v>
      </c>
      <c r="H108" s="49">
        <v>1</v>
      </c>
      <c r="L108" s="54">
        <v>440118</v>
      </c>
    </row>
    <row r="109" spans="1:12" s="1" customFormat="1" ht="9.75">
      <c r="A109" s="36">
        <f t="shared" si="1"/>
        <v>54</v>
      </c>
      <c r="B109" s="22" t="s">
        <v>2048</v>
      </c>
      <c r="C109" s="34" t="s">
        <v>2049</v>
      </c>
      <c r="D109" s="27" t="s">
        <v>2047</v>
      </c>
      <c r="E109" s="23"/>
      <c r="F109" s="23">
        <v>2003</v>
      </c>
      <c r="H109" s="49">
        <v>1</v>
      </c>
      <c r="L109" s="54">
        <v>79380</v>
      </c>
    </row>
    <row r="110" spans="1:12" s="1" customFormat="1" ht="9.75" hidden="1">
      <c r="A110" s="36">
        <f t="shared" si="1"/>
        <v>55</v>
      </c>
      <c r="B110" s="38"/>
      <c r="C110" s="35" t="s">
        <v>3402</v>
      </c>
      <c r="E110" s="35"/>
      <c r="F110" s="35"/>
      <c r="H110" s="49"/>
      <c r="L110" s="63" t="s">
        <v>2050</v>
      </c>
    </row>
    <row r="111" spans="1:12" ht="12.75" hidden="1">
      <c r="A111" s="36">
        <f t="shared" si="1"/>
        <v>56</v>
      </c>
      <c r="B111" s="64" t="s">
        <v>2927</v>
      </c>
      <c r="C111" s="65"/>
      <c r="D111" s="40"/>
      <c r="E111" s="65"/>
      <c r="F111" s="65"/>
      <c r="G111" s="40"/>
      <c r="H111" s="66"/>
      <c r="I111" s="40"/>
      <c r="J111" s="40"/>
      <c r="K111" s="40"/>
      <c r="L111" s="67"/>
    </row>
    <row r="112" spans="1:12" s="1" customFormat="1" ht="19.5">
      <c r="A112" s="36">
        <f t="shared" si="1"/>
        <v>57</v>
      </c>
      <c r="B112" s="22" t="s">
        <v>2051</v>
      </c>
      <c r="C112" s="34" t="s">
        <v>2928</v>
      </c>
      <c r="D112" s="27" t="s">
        <v>2929</v>
      </c>
      <c r="E112" s="23"/>
      <c r="F112" s="23">
        <v>2011</v>
      </c>
      <c r="H112" s="49">
        <v>1</v>
      </c>
      <c r="L112" s="54">
        <v>3843</v>
      </c>
    </row>
    <row r="113" spans="1:12" ht="12.75" hidden="1">
      <c r="A113" s="36">
        <f t="shared" si="1"/>
        <v>58</v>
      </c>
      <c r="B113" s="64" t="s">
        <v>2930</v>
      </c>
      <c r="C113" s="65"/>
      <c r="D113" s="40"/>
      <c r="E113" s="65"/>
      <c r="F113" s="65"/>
      <c r="G113" s="40"/>
      <c r="H113" s="66"/>
      <c r="I113" s="40"/>
      <c r="J113" s="40"/>
      <c r="K113" s="40"/>
      <c r="L113" s="67"/>
    </row>
    <row r="114" spans="1:12" s="1" customFormat="1" ht="19.5">
      <c r="A114" s="36">
        <f t="shared" si="1"/>
        <v>59</v>
      </c>
      <c r="B114" s="22" t="s">
        <v>2931</v>
      </c>
      <c r="C114" s="34" t="s">
        <v>2932</v>
      </c>
      <c r="D114" s="27" t="s">
        <v>2933</v>
      </c>
      <c r="E114" s="23"/>
      <c r="F114" s="23">
        <v>2010</v>
      </c>
      <c r="H114" s="49">
        <v>1</v>
      </c>
      <c r="L114" s="54">
        <v>7488</v>
      </c>
    </row>
    <row r="115" spans="1:12" ht="12.75" hidden="1">
      <c r="A115" s="36">
        <f t="shared" si="1"/>
        <v>60</v>
      </c>
      <c r="B115" s="64" t="s">
        <v>2934</v>
      </c>
      <c r="C115" s="65"/>
      <c r="D115" s="40"/>
      <c r="E115" s="65"/>
      <c r="F115" s="65"/>
      <c r="G115" s="40"/>
      <c r="H115" s="66"/>
      <c r="I115" s="40"/>
      <c r="J115" s="40"/>
      <c r="K115" s="40"/>
      <c r="L115" s="67"/>
    </row>
    <row r="116" spans="1:12" s="1" customFormat="1" ht="19.5">
      <c r="A116" s="36">
        <f t="shared" si="1"/>
        <v>61</v>
      </c>
      <c r="B116" s="22" t="s">
        <v>3398</v>
      </c>
      <c r="C116" s="34" t="s">
        <v>2053</v>
      </c>
      <c r="D116" s="27" t="s">
        <v>2052</v>
      </c>
      <c r="E116" s="23"/>
      <c r="F116" s="23">
        <v>2007</v>
      </c>
      <c r="H116" s="49">
        <v>1</v>
      </c>
      <c r="L116" s="54">
        <v>17857.02</v>
      </c>
    </row>
    <row r="117" spans="1:12" s="1" customFormat="1" ht="19.5">
      <c r="A117" s="36">
        <f t="shared" si="1"/>
        <v>62</v>
      </c>
      <c r="B117" s="22" t="s">
        <v>2055</v>
      </c>
      <c r="C117" s="34" t="s">
        <v>2056</v>
      </c>
      <c r="D117" s="27" t="s">
        <v>2054</v>
      </c>
      <c r="E117" s="23"/>
      <c r="F117" s="23">
        <v>2008</v>
      </c>
      <c r="H117" s="49">
        <v>1</v>
      </c>
      <c r="L117" s="54">
        <v>9890</v>
      </c>
    </row>
    <row r="118" spans="1:12" s="1" customFormat="1" ht="19.5">
      <c r="A118" s="36">
        <f t="shared" si="1"/>
        <v>63</v>
      </c>
      <c r="B118" s="22" t="s">
        <v>2058</v>
      </c>
      <c r="C118" s="34" t="s">
        <v>2053</v>
      </c>
      <c r="D118" s="27" t="s">
        <v>2057</v>
      </c>
      <c r="E118" s="23"/>
      <c r="F118" s="23">
        <v>2007</v>
      </c>
      <c r="H118" s="49">
        <v>1</v>
      </c>
      <c r="L118" s="54">
        <v>17857.02</v>
      </c>
    </row>
    <row r="119" spans="1:12" s="1" customFormat="1" ht="19.5">
      <c r="A119" s="36">
        <f t="shared" si="1"/>
        <v>64</v>
      </c>
      <c r="B119" s="22" t="s">
        <v>446</v>
      </c>
      <c r="C119" s="34" t="s">
        <v>447</v>
      </c>
      <c r="D119" s="27" t="s">
        <v>445</v>
      </c>
      <c r="E119" s="23"/>
      <c r="F119" s="23">
        <v>2009</v>
      </c>
      <c r="H119" s="49">
        <v>1</v>
      </c>
      <c r="L119" s="54">
        <v>21216</v>
      </c>
    </row>
    <row r="120" spans="1:12" s="1" customFormat="1" ht="19.5">
      <c r="A120" s="36">
        <f t="shared" si="1"/>
        <v>65</v>
      </c>
      <c r="B120" s="22" t="s">
        <v>449</v>
      </c>
      <c r="C120" s="34" t="s">
        <v>447</v>
      </c>
      <c r="D120" s="27" t="s">
        <v>448</v>
      </c>
      <c r="E120" s="23"/>
      <c r="F120" s="23">
        <v>2009</v>
      </c>
      <c r="H120" s="49">
        <v>1</v>
      </c>
      <c r="L120" s="54">
        <v>12460</v>
      </c>
    </row>
    <row r="121" spans="1:12" s="1" customFormat="1" ht="19.5" hidden="1">
      <c r="A121" s="36">
        <f t="shared" si="1"/>
        <v>66</v>
      </c>
      <c r="B121" s="38"/>
      <c r="C121" s="35" t="s">
        <v>3402</v>
      </c>
      <c r="E121" s="35"/>
      <c r="F121" s="35"/>
      <c r="H121" s="49"/>
      <c r="L121" s="63" t="s">
        <v>450</v>
      </c>
    </row>
    <row r="122" spans="1:12" ht="12.75" hidden="1">
      <c r="A122" s="36">
        <f t="shared" si="1"/>
        <v>67</v>
      </c>
      <c r="B122" s="64" t="s">
        <v>2935</v>
      </c>
      <c r="C122" s="65"/>
      <c r="D122" s="40"/>
      <c r="E122" s="65"/>
      <c r="F122" s="65"/>
      <c r="G122" s="40"/>
      <c r="H122" s="66"/>
      <c r="I122" s="40"/>
      <c r="J122" s="40"/>
      <c r="K122" s="40"/>
      <c r="L122" s="67"/>
    </row>
    <row r="123" spans="1:12" s="1" customFormat="1" ht="23.25" customHeight="1">
      <c r="A123" s="36">
        <f t="shared" si="1"/>
        <v>68</v>
      </c>
      <c r="B123" s="22" t="s">
        <v>451</v>
      </c>
      <c r="C123" s="34" t="s">
        <v>2936</v>
      </c>
      <c r="D123" s="27" t="s">
        <v>2937</v>
      </c>
      <c r="E123" s="23"/>
      <c r="F123" s="23">
        <v>2006</v>
      </c>
      <c r="H123" s="49">
        <v>1</v>
      </c>
      <c r="L123" s="54">
        <v>5610</v>
      </c>
    </row>
    <row r="124" spans="1:12" ht="12.75" hidden="1">
      <c r="A124" s="36">
        <f t="shared" si="1"/>
        <v>69</v>
      </c>
      <c r="B124" s="64" t="s">
        <v>2938</v>
      </c>
      <c r="C124" s="65"/>
      <c r="D124" s="40"/>
      <c r="E124" s="65"/>
      <c r="F124" s="65"/>
      <c r="G124" s="40"/>
      <c r="H124" s="66"/>
      <c r="I124" s="40"/>
      <c r="J124" s="40"/>
      <c r="K124" s="40"/>
      <c r="L124" s="67"/>
    </row>
    <row r="125" spans="1:12" s="1" customFormat="1" ht="29.25">
      <c r="A125" s="36">
        <f aca="true" t="shared" si="2" ref="A125:A187">A124+1</f>
        <v>70</v>
      </c>
      <c r="B125" s="22" t="s">
        <v>453</v>
      </c>
      <c r="C125" s="34" t="s">
        <v>454</v>
      </c>
      <c r="D125" s="27" t="s">
        <v>452</v>
      </c>
      <c r="E125" s="23"/>
      <c r="F125" s="23">
        <v>2010</v>
      </c>
      <c r="H125" s="49">
        <v>1</v>
      </c>
      <c r="L125" s="54">
        <v>5930</v>
      </c>
    </row>
    <row r="126" spans="1:12" s="1" customFormat="1" ht="19.5">
      <c r="A126" s="36">
        <f t="shared" si="2"/>
        <v>71</v>
      </c>
      <c r="B126" s="22" t="s">
        <v>456</v>
      </c>
      <c r="C126" s="34" t="s">
        <v>457</v>
      </c>
      <c r="D126" s="27" t="s">
        <v>455</v>
      </c>
      <c r="E126" s="23"/>
      <c r="F126" s="23">
        <v>2008</v>
      </c>
      <c r="H126" s="49">
        <v>1</v>
      </c>
      <c r="L126" s="54">
        <v>10000</v>
      </c>
    </row>
    <row r="127" spans="1:12" s="1" customFormat="1" ht="30.75" customHeight="1">
      <c r="A127" s="36">
        <f t="shared" si="2"/>
        <v>72</v>
      </c>
      <c r="B127" s="22" t="s">
        <v>463</v>
      </c>
      <c r="C127" s="34" t="s">
        <v>464</v>
      </c>
      <c r="D127" s="27" t="s">
        <v>462</v>
      </c>
      <c r="E127" s="23"/>
      <c r="F127" s="23">
        <v>2009</v>
      </c>
      <c r="H127" s="49">
        <v>1</v>
      </c>
      <c r="L127" s="54">
        <v>5400</v>
      </c>
    </row>
    <row r="128" spans="1:12" s="1" customFormat="1" ht="9.75" hidden="1">
      <c r="A128" s="36">
        <f t="shared" si="2"/>
        <v>73</v>
      </c>
      <c r="B128" s="38"/>
      <c r="C128" s="35" t="s">
        <v>3402</v>
      </c>
      <c r="E128" s="35"/>
      <c r="F128" s="35"/>
      <c r="H128" s="49"/>
      <c r="L128" s="63" t="s">
        <v>2939</v>
      </c>
    </row>
    <row r="129" spans="1:12" ht="12.75" hidden="1">
      <c r="A129" s="36">
        <f t="shared" si="2"/>
        <v>74</v>
      </c>
      <c r="B129" s="64" t="s">
        <v>2940</v>
      </c>
      <c r="C129" s="65"/>
      <c r="D129" s="40"/>
      <c r="E129" s="65"/>
      <c r="F129" s="65"/>
      <c r="G129" s="40"/>
      <c r="H129" s="66"/>
      <c r="I129" s="40"/>
      <c r="J129" s="40"/>
      <c r="K129" s="40"/>
      <c r="L129" s="67"/>
    </row>
    <row r="130" spans="1:12" ht="12.75" hidden="1">
      <c r="A130" s="36" t="e">
        <f>#REF!+1</f>
        <v>#REF!</v>
      </c>
      <c r="B130" s="64" t="s">
        <v>2942</v>
      </c>
      <c r="C130" s="65"/>
      <c r="D130" s="40"/>
      <c r="E130" s="65"/>
      <c r="F130" s="65"/>
      <c r="G130" s="40"/>
      <c r="H130" s="66"/>
      <c r="I130" s="40"/>
      <c r="J130" s="40"/>
      <c r="K130" s="40"/>
      <c r="L130" s="67"/>
    </row>
    <row r="131" spans="1:12" s="1" customFormat="1" ht="19.5">
      <c r="A131" s="36">
        <v>73</v>
      </c>
      <c r="B131" s="22" t="s">
        <v>1663</v>
      </c>
      <c r="C131" s="34" t="s">
        <v>1664</v>
      </c>
      <c r="D131" s="27" t="s">
        <v>2943</v>
      </c>
      <c r="E131" s="23"/>
      <c r="F131" s="23">
        <v>2010</v>
      </c>
      <c r="H131" s="49">
        <v>1</v>
      </c>
      <c r="L131" s="54">
        <v>37800</v>
      </c>
    </row>
    <row r="132" spans="1:12" ht="12.75" hidden="1">
      <c r="A132" s="36">
        <f t="shared" si="2"/>
        <v>74</v>
      </c>
      <c r="B132" s="64" t="s">
        <v>2944</v>
      </c>
      <c r="C132" s="65"/>
      <c r="D132" s="40"/>
      <c r="E132" s="65"/>
      <c r="F132" s="65"/>
      <c r="G132" s="40"/>
      <c r="H132" s="66"/>
      <c r="I132" s="40"/>
      <c r="J132" s="40"/>
      <c r="K132" s="40"/>
      <c r="L132" s="67"/>
    </row>
    <row r="133" spans="1:12" s="1" customFormat="1" ht="9.75">
      <c r="A133" s="36">
        <f t="shared" si="2"/>
        <v>75</v>
      </c>
      <c r="B133" s="22" t="s">
        <v>1666</v>
      </c>
      <c r="C133" s="34" t="s">
        <v>1667</v>
      </c>
      <c r="D133" s="27" t="s">
        <v>1665</v>
      </c>
      <c r="E133" s="23"/>
      <c r="F133" s="23">
        <v>2005</v>
      </c>
      <c r="H133" s="49">
        <v>1</v>
      </c>
      <c r="L133" s="54">
        <v>3745</v>
      </c>
    </row>
    <row r="134" spans="1:12" s="1" customFormat="1" ht="9.75">
      <c r="A134" s="36">
        <f t="shared" si="2"/>
        <v>76</v>
      </c>
      <c r="B134" s="22" t="s">
        <v>1669</v>
      </c>
      <c r="C134" s="34" t="s">
        <v>1670</v>
      </c>
      <c r="D134" s="27" t="s">
        <v>1668</v>
      </c>
      <c r="E134" s="23"/>
      <c r="F134" s="23">
        <v>2004</v>
      </c>
      <c r="H134" s="49">
        <v>1</v>
      </c>
      <c r="L134" s="54">
        <v>9329.6</v>
      </c>
    </row>
    <row r="135" spans="1:12" s="1" customFormat="1" ht="9.75">
      <c r="A135" s="36">
        <f t="shared" si="2"/>
        <v>77</v>
      </c>
      <c r="B135" s="22" t="s">
        <v>1672</v>
      </c>
      <c r="C135" s="34" t="s">
        <v>1673</v>
      </c>
      <c r="D135" s="27" t="s">
        <v>1671</v>
      </c>
      <c r="E135" s="23"/>
      <c r="F135" s="23">
        <v>2004</v>
      </c>
      <c r="H135" s="49">
        <v>1</v>
      </c>
      <c r="L135" s="54">
        <v>11096.96</v>
      </c>
    </row>
    <row r="136" spans="1:12" s="1" customFormat="1" ht="9.75" hidden="1">
      <c r="A136" s="36">
        <f t="shared" si="2"/>
        <v>78</v>
      </c>
      <c r="B136" s="38"/>
      <c r="C136" s="35" t="s">
        <v>3402</v>
      </c>
      <c r="E136" s="35"/>
      <c r="F136" s="35"/>
      <c r="H136" s="49"/>
      <c r="L136" s="63" t="s">
        <v>1674</v>
      </c>
    </row>
    <row r="137" spans="1:12" ht="12.75" hidden="1">
      <c r="A137" s="36">
        <f t="shared" si="2"/>
        <v>79</v>
      </c>
      <c r="B137" s="64" t="s">
        <v>2945</v>
      </c>
      <c r="C137" s="65"/>
      <c r="D137" s="40"/>
      <c r="E137" s="65"/>
      <c r="F137" s="65"/>
      <c r="G137" s="40"/>
      <c r="H137" s="66"/>
      <c r="I137" s="40"/>
      <c r="J137" s="40"/>
      <c r="K137" s="40"/>
      <c r="L137" s="67"/>
    </row>
    <row r="138" spans="1:12" s="1" customFormat="1" ht="29.25">
      <c r="A138" s="36">
        <f t="shared" si="2"/>
        <v>80</v>
      </c>
      <c r="B138" s="22" t="s">
        <v>1675</v>
      </c>
      <c r="C138" s="34" t="s">
        <v>1218</v>
      </c>
      <c r="D138" s="27" t="s">
        <v>1219</v>
      </c>
      <c r="E138" s="23"/>
      <c r="F138" s="23">
        <v>2009</v>
      </c>
      <c r="H138" s="49">
        <v>1</v>
      </c>
      <c r="L138" s="54">
        <v>30500</v>
      </c>
    </row>
    <row r="139" spans="1:12" ht="12.75" hidden="1">
      <c r="A139" s="36">
        <f t="shared" si="2"/>
        <v>81</v>
      </c>
      <c r="B139" s="64" t="s">
        <v>1220</v>
      </c>
      <c r="C139" s="65"/>
      <c r="D139" s="40"/>
      <c r="E139" s="65"/>
      <c r="F139" s="65"/>
      <c r="G139" s="40"/>
      <c r="H139" s="66"/>
      <c r="I139" s="40"/>
      <c r="J139" s="40"/>
      <c r="K139" s="40"/>
      <c r="L139" s="67"/>
    </row>
    <row r="140" spans="1:12" s="1" customFormat="1" ht="9.75">
      <c r="A140" s="36">
        <f t="shared" si="2"/>
        <v>82</v>
      </c>
      <c r="B140" s="22" t="s">
        <v>1677</v>
      </c>
      <c r="C140" s="34" t="s">
        <v>1678</v>
      </c>
      <c r="D140" s="27" t="s">
        <v>1676</v>
      </c>
      <c r="E140" s="23"/>
      <c r="F140" s="23">
        <v>2008</v>
      </c>
      <c r="H140" s="49">
        <v>1</v>
      </c>
      <c r="L140" s="54">
        <v>10000</v>
      </c>
    </row>
    <row r="141" spans="1:12" s="1" customFormat="1" ht="9.75">
      <c r="A141" s="36">
        <f t="shared" si="2"/>
        <v>83</v>
      </c>
      <c r="B141" s="22" t="s">
        <v>1680</v>
      </c>
      <c r="C141" s="34" t="s">
        <v>1681</v>
      </c>
      <c r="D141" s="27" t="s">
        <v>1679</v>
      </c>
      <c r="E141" s="23"/>
      <c r="F141" s="23">
        <v>2009</v>
      </c>
      <c r="H141" s="49">
        <v>1</v>
      </c>
      <c r="L141" s="54">
        <v>16800</v>
      </c>
    </row>
    <row r="142" spans="1:12" s="1" customFormat="1" ht="9.75" hidden="1">
      <c r="A142" s="36">
        <f t="shared" si="2"/>
        <v>84</v>
      </c>
      <c r="B142" s="38"/>
      <c r="C142" s="35" t="s">
        <v>3402</v>
      </c>
      <c r="E142" s="35"/>
      <c r="F142" s="35"/>
      <c r="H142" s="49"/>
      <c r="L142" s="63" t="s">
        <v>1682</v>
      </c>
    </row>
    <row r="143" spans="1:12" ht="12.75" hidden="1">
      <c r="A143" s="36">
        <f t="shared" si="2"/>
        <v>85</v>
      </c>
      <c r="B143" s="64" t="s">
        <v>1221</v>
      </c>
      <c r="C143" s="65"/>
      <c r="D143" s="40"/>
      <c r="E143" s="65"/>
      <c r="F143" s="65"/>
      <c r="G143" s="40"/>
      <c r="H143" s="66"/>
      <c r="I143" s="40"/>
      <c r="J143" s="40"/>
      <c r="K143" s="40"/>
      <c r="L143" s="67"/>
    </row>
    <row r="144" spans="1:12" s="1" customFormat="1" ht="29.25">
      <c r="A144" s="36">
        <f t="shared" si="2"/>
        <v>86</v>
      </c>
      <c r="B144" s="22" t="s">
        <v>1683</v>
      </c>
      <c r="C144" s="34" t="s">
        <v>1222</v>
      </c>
      <c r="D144" s="27" t="s">
        <v>1223</v>
      </c>
      <c r="E144" s="23"/>
      <c r="F144" s="23">
        <v>2010</v>
      </c>
      <c r="H144" s="49">
        <v>1</v>
      </c>
      <c r="L144" s="54">
        <v>9150</v>
      </c>
    </row>
    <row r="145" spans="1:12" ht="12.75" hidden="1">
      <c r="A145" s="36">
        <f t="shared" si="2"/>
        <v>87</v>
      </c>
      <c r="B145" s="64" t="s">
        <v>1224</v>
      </c>
      <c r="C145" s="65"/>
      <c r="D145" s="40"/>
      <c r="E145" s="65"/>
      <c r="F145" s="65"/>
      <c r="G145" s="40"/>
      <c r="H145" s="66"/>
      <c r="I145" s="40"/>
      <c r="J145" s="40"/>
      <c r="K145" s="40"/>
      <c r="L145" s="67"/>
    </row>
    <row r="146" spans="1:12" s="1" customFormat="1" ht="19.5">
      <c r="A146" s="36">
        <f t="shared" si="2"/>
        <v>88</v>
      </c>
      <c r="B146" s="22" t="s">
        <v>1684</v>
      </c>
      <c r="C146" s="34" t="s">
        <v>1225</v>
      </c>
      <c r="D146" s="27" t="s">
        <v>1226</v>
      </c>
      <c r="E146" s="23"/>
      <c r="F146" s="23">
        <v>2010</v>
      </c>
      <c r="H146" s="49">
        <v>1</v>
      </c>
      <c r="L146" s="54">
        <v>3759</v>
      </c>
    </row>
    <row r="147" spans="1:12" ht="12.75" hidden="1">
      <c r="A147" s="36">
        <f t="shared" si="2"/>
        <v>89</v>
      </c>
      <c r="B147" s="64" t="s">
        <v>1227</v>
      </c>
      <c r="C147" s="65"/>
      <c r="D147" s="40"/>
      <c r="E147" s="65"/>
      <c r="F147" s="65"/>
      <c r="G147" s="40"/>
      <c r="H147" s="66"/>
      <c r="I147" s="40"/>
      <c r="J147" s="40"/>
      <c r="K147" s="40"/>
      <c r="L147" s="67"/>
    </row>
    <row r="148" spans="1:12" s="1" customFormat="1" ht="9.75">
      <c r="A148" s="36">
        <f t="shared" si="2"/>
        <v>90</v>
      </c>
      <c r="B148" s="22" t="s">
        <v>1228</v>
      </c>
      <c r="C148" s="34" t="s">
        <v>1229</v>
      </c>
      <c r="D148" s="27" t="s">
        <v>1230</v>
      </c>
      <c r="E148" s="23"/>
      <c r="F148" s="23">
        <v>2003</v>
      </c>
      <c r="H148" s="49">
        <v>1</v>
      </c>
      <c r="L148" s="54">
        <v>10565.1</v>
      </c>
    </row>
    <row r="149" spans="1:12" ht="12.75" hidden="1">
      <c r="A149" s="36">
        <f t="shared" si="2"/>
        <v>91</v>
      </c>
      <c r="B149" s="64" t="s">
        <v>1231</v>
      </c>
      <c r="C149" s="65"/>
      <c r="D149" s="40"/>
      <c r="E149" s="65"/>
      <c r="F149" s="65"/>
      <c r="G149" s="40"/>
      <c r="H149" s="66"/>
      <c r="I149" s="40"/>
      <c r="J149" s="40"/>
      <c r="K149" s="40"/>
      <c r="L149" s="67"/>
    </row>
    <row r="150" spans="1:12" s="1" customFormat="1" ht="9.75">
      <c r="A150" s="36">
        <f t="shared" si="2"/>
        <v>92</v>
      </c>
      <c r="B150" s="22" t="s">
        <v>2055</v>
      </c>
      <c r="C150" s="34" t="s">
        <v>1686</v>
      </c>
      <c r="D150" s="27" t="s">
        <v>1685</v>
      </c>
      <c r="E150" s="23"/>
      <c r="F150" s="23">
        <v>2005</v>
      </c>
      <c r="H150" s="49">
        <v>1</v>
      </c>
      <c r="L150" s="54">
        <v>4384.5</v>
      </c>
    </row>
    <row r="151" spans="1:12" s="1" customFormat="1" ht="29.25">
      <c r="A151" s="36">
        <f t="shared" si="2"/>
        <v>93</v>
      </c>
      <c r="B151" s="22" t="s">
        <v>1688</v>
      </c>
      <c r="C151" s="34" t="s">
        <v>454</v>
      </c>
      <c r="D151" s="27" t="s">
        <v>1687</v>
      </c>
      <c r="E151" s="23"/>
      <c r="F151" s="23">
        <v>2010</v>
      </c>
      <c r="H151" s="49">
        <v>1</v>
      </c>
      <c r="L151" s="54">
        <v>5930</v>
      </c>
    </row>
    <row r="152" spans="1:12" s="1" customFormat="1" ht="9.75">
      <c r="A152" s="36">
        <f t="shared" si="2"/>
        <v>94</v>
      </c>
      <c r="B152" s="22" t="s">
        <v>1690</v>
      </c>
      <c r="C152" s="34" t="s">
        <v>1691</v>
      </c>
      <c r="D152" s="27" t="s">
        <v>1689</v>
      </c>
      <c r="E152" s="23"/>
      <c r="F152" s="23">
        <v>2006</v>
      </c>
      <c r="H152" s="49">
        <v>1</v>
      </c>
      <c r="L152" s="54">
        <v>6283</v>
      </c>
    </row>
    <row r="153" spans="1:12" s="1" customFormat="1" ht="19.5" hidden="1">
      <c r="A153" s="36">
        <f t="shared" si="2"/>
        <v>95</v>
      </c>
      <c r="B153" s="38"/>
      <c r="C153" s="35" t="s">
        <v>3402</v>
      </c>
      <c r="E153" s="35"/>
      <c r="F153" s="35"/>
      <c r="H153" s="49"/>
      <c r="L153" s="63" t="s">
        <v>1232</v>
      </c>
    </row>
    <row r="154" spans="1:12" ht="12.75" hidden="1">
      <c r="A154" s="36">
        <f t="shared" si="2"/>
        <v>96</v>
      </c>
      <c r="B154" s="64" t="s">
        <v>1233</v>
      </c>
      <c r="C154" s="65"/>
      <c r="D154" s="40"/>
      <c r="E154" s="65"/>
      <c r="F154" s="65"/>
      <c r="G154" s="40"/>
      <c r="H154" s="66"/>
      <c r="I154" s="40"/>
      <c r="J154" s="40"/>
      <c r="K154" s="40"/>
      <c r="L154" s="67"/>
    </row>
    <row r="155" spans="1:12" s="1" customFormat="1" ht="9.75">
      <c r="A155" s="36">
        <f t="shared" si="2"/>
        <v>97</v>
      </c>
      <c r="B155" s="22" t="s">
        <v>1696</v>
      </c>
      <c r="C155" s="34" t="s">
        <v>1697</v>
      </c>
      <c r="D155" s="27" t="s">
        <v>1695</v>
      </c>
      <c r="E155" s="23"/>
      <c r="F155" s="23">
        <v>2002</v>
      </c>
      <c r="H155" s="49">
        <v>1</v>
      </c>
      <c r="L155" s="54">
        <v>7546.5</v>
      </c>
    </row>
    <row r="156" spans="1:12" s="1" customFormat="1" ht="9.75">
      <c r="A156" s="36">
        <f t="shared" si="2"/>
        <v>98</v>
      </c>
      <c r="B156" s="22" t="s">
        <v>1699</v>
      </c>
      <c r="C156" s="34" t="s">
        <v>1700</v>
      </c>
      <c r="D156" s="27" t="s">
        <v>1698</v>
      </c>
      <c r="E156" s="23"/>
      <c r="F156" s="23">
        <v>2002</v>
      </c>
      <c r="H156" s="49">
        <v>1</v>
      </c>
      <c r="L156" s="54">
        <v>17659.35</v>
      </c>
    </row>
    <row r="157" spans="1:12" s="1" customFormat="1" ht="9.75">
      <c r="A157" s="36">
        <f t="shared" si="2"/>
        <v>99</v>
      </c>
      <c r="B157" s="22" t="s">
        <v>1702</v>
      </c>
      <c r="C157" s="34" t="s">
        <v>1703</v>
      </c>
      <c r="D157" s="27" t="s">
        <v>1701</v>
      </c>
      <c r="E157" s="23"/>
      <c r="F157" s="23">
        <v>2004</v>
      </c>
      <c r="H157" s="49">
        <v>1</v>
      </c>
      <c r="L157" s="54">
        <v>10891.4</v>
      </c>
    </row>
    <row r="158" spans="1:12" s="1" customFormat="1" ht="9.75">
      <c r="A158" s="36">
        <f t="shared" si="2"/>
        <v>100</v>
      </c>
      <c r="B158" s="22" t="s">
        <v>1705</v>
      </c>
      <c r="C158" s="34" t="s">
        <v>1703</v>
      </c>
      <c r="D158" s="27" t="s">
        <v>1704</v>
      </c>
      <c r="E158" s="23"/>
      <c r="F158" s="23">
        <v>2002</v>
      </c>
      <c r="H158" s="49">
        <v>1</v>
      </c>
      <c r="L158" s="54">
        <v>10891.4</v>
      </c>
    </row>
    <row r="159" spans="1:12" s="1" customFormat="1" ht="9.75">
      <c r="A159" s="36">
        <f t="shared" si="2"/>
        <v>101</v>
      </c>
      <c r="B159" s="22" t="s">
        <v>1707</v>
      </c>
      <c r="C159" s="34" t="s">
        <v>1703</v>
      </c>
      <c r="D159" s="27" t="s">
        <v>1706</v>
      </c>
      <c r="E159" s="23"/>
      <c r="F159" s="23">
        <v>2004</v>
      </c>
      <c r="H159" s="49">
        <v>1</v>
      </c>
      <c r="L159" s="54">
        <v>10891.4</v>
      </c>
    </row>
    <row r="160" spans="1:12" s="1" customFormat="1" ht="9.75">
      <c r="A160" s="36">
        <f t="shared" si="2"/>
        <v>102</v>
      </c>
      <c r="B160" s="22" t="s">
        <v>1709</v>
      </c>
      <c r="C160" s="34" t="s">
        <v>1710</v>
      </c>
      <c r="D160" s="27" t="s">
        <v>1708</v>
      </c>
      <c r="E160" s="23"/>
      <c r="F160" s="23">
        <v>2002</v>
      </c>
      <c r="H160" s="49">
        <v>1</v>
      </c>
      <c r="L160" s="54">
        <v>12706.5</v>
      </c>
    </row>
    <row r="161" spans="1:12" s="1" customFormat="1" ht="19.5">
      <c r="A161" s="36">
        <f t="shared" si="2"/>
        <v>103</v>
      </c>
      <c r="B161" s="22" t="s">
        <v>2150</v>
      </c>
      <c r="C161" s="34" t="s">
        <v>2151</v>
      </c>
      <c r="D161" s="27" t="s">
        <v>1711</v>
      </c>
      <c r="E161" s="23"/>
      <c r="F161" s="23">
        <v>2002</v>
      </c>
      <c r="H161" s="49">
        <v>1</v>
      </c>
      <c r="L161" s="54">
        <v>50310</v>
      </c>
    </row>
    <row r="162" spans="1:12" s="1" customFormat="1" ht="9.75" hidden="1">
      <c r="A162" s="36">
        <f t="shared" si="2"/>
        <v>104</v>
      </c>
      <c r="B162" s="38"/>
      <c r="C162" s="35" t="s">
        <v>3402</v>
      </c>
      <c r="E162" s="35"/>
      <c r="F162" s="35"/>
      <c r="H162" s="49"/>
      <c r="L162" s="63" t="s">
        <v>2152</v>
      </c>
    </row>
    <row r="163" spans="1:12" ht="12.75" hidden="1">
      <c r="A163" s="36">
        <f t="shared" si="2"/>
        <v>105</v>
      </c>
      <c r="B163" s="64" t="s">
        <v>1234</v>
      </c>
      <c r="C163" s="65"/>
      <c r="D163" s="40"/>
      <c r="E163" s="65"/>
      <c r="F163" s="65"/>
      <c r="G163" s="40"/>
      <c r="H163" s="66"/>
      <c r="I163" s="40"/>
      <c r="J163" s="40"/>
      <c r="K163" s="40"/>
      <c r="L163" s="67"/>
    </row>
    <row r="164" spans="1:12" s="1" customFormat="1" ht="9.75">
      <c r="A164" s="36">
        <f t="shared" si="2"/>
        <v>106</v>
      </c>
      <c r="B164" s="22" t="s">
        <v>2154</v>
      </c>
      <c r="C164" s="34" t="s">
        <v>2155</v>
      </c>
      <c r="D164" s="27" t="s">
        <v>2153</v>
      </c>
      <c r="E164" s="23"/>
      <c r="F164" s="23">
        <v>2004</v>
      </c>
      <c r="H164" s="49">
        <v>1</v>
      </c>
      <c r="L164" s="54">
        <v>6962</v>
      </c>
    </row>
    <row r="165" spans="1:12" s="1" customFormat="1" ht="9.75">
      <c r="A165" s="36">
        <f t="shared" si="2"/>
        <v>107</v>
      </c>
      <c r="B165" s="22" t="s">
        <v>2157</v>
      </c>
      <c r="C165" s="34" t="s">
        <v>2155</v>
      </c>
      <c r="D165" s="27" t="s">
        <v>2156</v>
      </c>
      <c r="E165" s="23"/>
      <c r="F165" s="23">
        <v>2004</v>
      </c>
      <c r="H165" s="49">
        <v>1</v>
      </c>
      <c r="L165" s="54">
        <v>6962</v>
      </c>
    </row>
    <row r="166" spans="1:12" s="1" customFormat="1" ht="9.75">
      <c r="A166" s="36">
        <f t="shared" si="2"/>
        <v>108</v>
      </c>
      <c r="B166" s="22" t="s">
        <v>2159</v>
      </c>
      <c r="C166" s="34" t="s">
        <v>2160</v>
      </c>
      <c r="D166" s="27" t="s">
        <v>2158</v>
      </c>
      <c r="E166" s="23"/>
      <c r="F166" s="23">
        <v>2004</v>
      </c>
      <c r="H166" s="49">
        <v>1</v>
      </c>
      <c r="L166" s="54">
        <v>17983.2</v>
      </c>
    </row>
    <row r="167" spans="1:12" s="1" customFormat="1" ht="9.75">
      <c r="A167" s="36">
        <f t="shared" si="2"/>
        <v>109</v>
      </c>
      <c r="B167" s="22" t="s">
        <v>2162</v>
      </c>
      <c r="C167" s="34" t="s">
        <v>2160</v>
      </c>
      <c r="D167" s="27" t="s">
        <v>2161</v>
      </c>
      <c r="E167" s="23"/>
      <c r="F167" s="23">
        <v>2004</v>
      </c>
      <c r="H167" s="49">
        <v>1</v>
      </c>
      <c r="L167" s="54">
        <v>17983.2</v>
      </c>
    </row>
    <row r="168" spans="1:12" s="1" customFormat="1" ht="9.75">
      <c r="A168" s="36">
        <f t="shared" si="2"/>
        <v>110</v>
      </c>
      <c r="B168" s="22" t="s">
        <v>2164</v>
      </c>
      <c r="C168" s="34" t="s">
        <v>2160</v>
      </c>
      <c r="D168" s="27" t="s">
        <v>2163</v>
      </c>
      <c r="E168" s="23"/>
      <c r="F168" s="23">
        <v>2004</v>
      </c>
      <c r="H168" s="49">
        <v>1</v>
      </c>
      <c r="L168" s="54">
        <v>17983.2</v>
      </c>
    </row>
    <row r="169" spans="1:12" s="1" customFormat="1" ht="9.75">
      <c r="A169" s="36">
        <f t="shared" si="2"/>
        <v>111</v>
      </c>
      <c r="B169" s="22" t="s">
        <v>2166</v>
      </c>
      <c r="C169" s="34" t="s">
        <v>2160</v>
      </c>
      <c r="D169" s="27" t="s">
        <v>2165</v>
      </c>
      <c r="E169" s="23"/>
      <c r="F169" s="23">
        <v>2004</v>
      </c>
      <c r="H169" s="49">
        <v>1</v>
      </c>
      <c r="L169" s="54">
        <v>17983.2</v>
      </c>
    </row>
    <row r="170" spans="1:12" s="1" customFormat="1" ht="9.75">
      <c r="A170" s="36">
        <f t="shared" si="2"/>
        <v>112</v>
      </c>
      <c r="B170" s="22" t="s">
        <v>2168</v>
      </c>
      <c r="C170" s="34" t="s">
        <v>2160</v>
      </c>
      <c r="D170" s="27" t="s">
        <v>2167</v>
      </c>
      <c r="E170" s="23"/>
      <c r="F170" s="23">
        <v>2004</v>
      </c>
      <c r="H170" s="49">
        <v>1</v>
      </c>
      <c r="L170" s="54">
        <v>72735.2</v>
      </c>
    </row>
    <row r="171" spans="1:12" s="1" customFormat="1" ht="9.75">
      <c r="A171" s="36">
        <f t="shared" si="2"/>
        <v>113</v>
      </c>
      <c r="B171" s="22" t="s">
        <v>2170</v>
      </c>
      <c r="C171" s="34" t="s">
        <v>2171</v>
      </c>
      <c r="D171" s="27" t="s">
        <v>2169</v>
      </c>
      <c r="E171" s="23"/>
      <c r="F171" s="23">
        <v>2004</v>
      </c>
      <c r="H171" s="49">
        <v>1</v>
      </c>
      <c r="L171" s="54">
        <v>18266.4</v>
      </c>
    </row>
    <row r="172" spans="1:12" s="1" customFormat="1" ht="9.75">
      <c r="A172" s="36">
        <f t="shared" si="2"/>
        <v>114</v>
      </c>
      <c r="B172" s="22" t="s">
        <v>2173</v>
      </c>
      <c r="C172" s="34" t="s">
        <v>2171</v>
      </c>
      <c r="D172" s="27" t="s">
        <v>2172</v>
      </c>
      <c r="E172" s="23"/>
      <c r="F172" s="23">
        <v>2004</v>
      </c>
      <c r="H172" s="49">
        <v>1</v>
      </c>
      <c r="L172" s="54">
        <v>18266.4</v>
      </c>
    </row>
    <row r="173" spans="1:12" s="1" customFormat="1" ht="9.75">
      <c r="A173" s="36">
        <f t="shared" si="2"/>
        <v>115</v>
      </c>
      <c r="B173" s="22" t="s">
        <v>2175</v>
      </c>
      <c r="C173" s="34" t="s">
        <v>2171</v>
      </c>
      <c r="D173" s="27" t="s">
        <v>2174</v>
      </c>
      <c r="E173" s="23"/>
      <c r="F173" s="23">
        <v>2004</v>
      </c>
      <c r="H173" s="49">
        <v>1</v>
      </c>
      <c r="L173" s="54">
        <v>18266.4</v>
      </c>
    </row>
    <row r="174" spans="1:12" s="1" customFormat="1" ht="9.75">
      <c r="A174" s="36">
        <f t="shared" si="2"/>
        <v>116</v>
      </c>
      <c r="B174" s="22" t="s">
        <v>2177</v>
      </c>
      <c r="C174" s="34" t="s">
        <v>2171</v>
      </c>
      <c r="D174" s="27" t="s">
        <v>2176</v>
      </c>
      <c r="E174" s="23"/>
      <c r="F174" s="23">
        <v>2004</v>
      </c>
      <c r="H174" s="49">
        <v>1</v>
      </c>
      <c r="L174" s="54">
        <v>18266.4</v>
      </c>
    </row>
    <row r="175" spans="1:12" s="1" customFormat="1" ht="9.75">
      <c r="A175" s="36">
        <f t="shared" si="2"/>
        <v>117</v>
      </c>
      <c r="B175" s="22" t="s">
        <v>2179</v>
      </c>
      <c r="C175" s="34" t="s">
        <v>2171</v>
      </c>
      <c r="D175" s="27" t="s">
        <v>2178</v>
      </c>
      <c r="E175" s="23"/>
      <c r="F175" s="23">
        <v>2004</v>
      </c>
      <c r="H175" s="49">
        <v>1</v>
      </c>
      <c r="L175" s="54">
        <v>18266.4</v>
      </c>
    </row>
    <row r="176" spans="1:12" s="1" customFormat="1" ht="19.5">
      <c r="A176" s="36">
        <f t="shared" si="2"/>
        <v>118</v>
      </c>
      <c r="B176" s="22" t="s">
        <v>2181</v>
      </c>
      <c r="C176" s="34" t="s">
        <v>1664</v>
      </c>
      <c r="D176" s="27" t="s">
        <v>2180</v>
      </c>
      <c r="E176" s="23"/>
      <c r="F176" s="23">
        <v>2006</v>
      </c>
      <c r="H176" s="49">
        <v>1</v>
      </c>
      <c r="L176" s="54">
        <v>23690</v>
      </c>
    </row>
    <row r="177" spans="1:12" s="1" customFormat="1" ht="19.5">
      <c r="A177" s="36">
        <f t="shared" si="2"/>
        <v>119</v>
      </c>
      <c r="B177" s="22" t="s">
        <v>2183</v>
      </c>
      <c r="C177" s="34" t="s">
        <v>2184</v>
      </c>
      <c r="D177" s="27" t="s">
        <v>2182</v>
      </c>
      <c r="E177" s="23"/>
      <c r="F177" s="23">
        <v>2007</v>
      </c>
      <c r="H177" s="49">
        <v>1</v>
      </c>
      <c r="L177" s="54">
        <v>14000</v>
      </c>
    </row>
    <row r="178" spans="1:12" s="1" customFormat="1" ht="19.5">
      <c r="A178" s="36">
        <f t="shared" si="2"/>
        <v>120</v>
      </c>
      <c r="B178" s="22" t="s">
        <v>2186</v>
      </c>
      <c r="C178" s="34" t="s">
        <v>2187</v>
      </c>
      <c r="D178" s="27" t="s">
        <v>2185</v>
      </c>
      <c r="E178" s="23"/>
      <c r="F178" s="23">
        <v>2007</v>
      </c>
      <c r="H178" s="49">
        <v>1</v>
      </c>
      <c r="L178" s="54">
        <v>14000</v>
      </c>
    </row>
    <row r="179" spans="1:12" s="1" customFormat="1" ht="9.75" hidden="1">
      <c r="A179" s="36">
        <f t="shared" si="2"/>
        <v>121</v>
      </c>
      <c r="B179" s="38"/>
      <c r="C179" s="35" t="s">
        <v>3402</v>
      </c>
      <c r="E179" s="35"/>
      <c r="F179" s="35"/>
      <c r="H179" s="49"/>
      <c r="L179" s="63" t="s">
        <v>2188</v>
      </c>
    </row>
    <row r="180" spans="1:12" ht="12.75" hidden="1">
      <c r="A180" s="36">
        <f t="shared" si="2"/>
        <v>122</v>
      </c>
      <c r="B180" s="64" t="s">
        <v>1235</v>
      </c>
      <c r="C180" s="65"/>
      <c r="D180" s="40"/>
      <c r="E180" s="65"/>
      <c r="F180" s="65"/>
      <c r="G180" s="40"/>
      <c r="H180" s="66"/>
      <c r="I180" s="40"/>
      <c r="J180" s="40"/>
      <c r="K180" s="40"/>
      <c r="L180" s="67"/>
    </row>
    <row r="181" spans="1:12" s="1" customFormat="1" ht="9.75">
      <c r="A181" s="36">
        <f t="shared" si="2"/>
        <v>123</v>
      </c>
      <c r="B181" s="22" t="s">
        <v>2189</v>
      </c>
      <c r="C181" s="34" t="s">
        <v>1236</v>
      </c>
      <c r="D181" s="27" t="s">
        <v>1237</v>
      </c>
      <c r="E181" s="23"/>
      <c r="F181" s="23">
        <v>2009</v>
      </c>
      <c r="H181" s="49">
        <v>1</v>
      </c>
      <c r="L181" s="54">
        <v>4071</v>
      </c>
    </row>
    <row r="182" spans="1:12" ht="12.75" hidden="1">
      <c r="A182" s="36">
        <f t="shared" si="2"/>
        <v>124</v>
      </c>
      <c r="B182" s="64" t="s">
        <v>1238</v>
      </c>
      <c r="C182" s="65"/>
      <c r="D182" s="40"/>
      <c r="E182" s="65"/>
      <c r="F182" s="65"/>
      <c r="G182" s="40"/>
      <c r="H182" s="66"/>
      <c r="I182" s="40"/>
      <c r="J182" s="40"/>
      <c r="K182" s="40"/>
      <c r="L182" s="67"/>
    </row>
    <row r="183" spans="1:12" s="1" customFormat="1" ht="9.75">
      <c r="A183" s="36">
        <f t="shared" si="2"/>
        <v>125</v>
      </c>
      <c r="B183" s="22" t="s">
        <v>2480</v>
      </c>
      <c r="C183" s="34" t="s">
        <v>2481</v>
      </c>
      <c r="D183" s="27" t="s">
        <v>2479</v>
      </c>
      <c r="E183" s="23"/>
      <c r="F183" s="23">
        <v>2010</v>
      </c>
      <c r="H183" s="49">
        <v>1</v>
      </c>
      <c r="L183" s="54">
        <v>10850</v>
      </c>
    </row>
    <row r="184" spans="1:12" s="1" customFormat="1" ht="9.75">
      <c r="A184" s="36">
        <f t="shared" si="2"/>
        <v>126</v>
      </c>
      <c r="B184" s="22" t="s">
        <v>2483</v>
      </c>
      <c r="C184" s="34" t="s">
        <v>2484</v>
      </c>
      <c r="D184" s="27" t="s">
        <v>2482</v>
      </c>
      <c r="E184" s="23"/>
      <c r="F184" s="23">
        <v>2010</v>
      </c>
      <c r="H184" s="49">
        <v>1</v>
      </c>
      <c r="L184" s="61">
        <v>11505.5</v>
      </c>
    </row>
    <row r="185" spans="1:12" s="1" customFormat="1" ht="9.75">
      <c r="A185" s="36">
        <f t="shared" si="2"/>
        <v>127</v>
      </c>
      <c r="B185" s="22" t="s">
        <v>2486</v>
      </c>
      <c r="C185" s="34" t="s">
        <v>2487</v>
      </c>
      <c r="D185" s="27" t="s">
        <v>2485</v>
      </c>
      <c r="E185" s="23"/>
      <c r="F185" s="23">
        <v>2010</v>
      </c>
      <c r="H185" s="49">
        <v>1</v>
      </c>
      <c r="L185" s="54">
        <v>8850</v>
      </c>
    </row>
    <row r="186" spans="1:12" s="1" customFormat="1" ht="9.75">
      <c r="A186" s="36">
        <f t="shared" si="2"/>
        <v>128</v>
      </c>
      <c r="B186" s="22" t="s">
        <v>2489</v>
      </c>
      <c r="C186" s="34" t="s">
        <v>2490</v>
      </c>
      <c r="D186" s="27" t="s">
        <v>2488</v>
      </c>
      <c r="E186" s="23"/>
      <c r="F186" s="23">
        <v>2007</v>
      </c>
      <c r="H186" s="49">
        <v>1</v>
      </c>
      <c r="L186" s="54">
        <v>15000</v>
      </c>
    </row>
    <row r="187" spans="1:12" s="1" customFormat="1" ht="9.75">
      <c r="A187" s="36">
        <f t="shared" si="2"/>
        <v>129</v>
      </c>
      <c r="B187" s="22" t="s">
        <v>2492</v>
      </c>
      <c r="C187" s="34" t="s">
        <v>2493</v>
      </c>
      <c r="D187" s="27" t="s">
        <v>2491</v>
      </c>
      <c r="E187" s="23"/>
      <c r="F187" s="23">
        <v>2002</v>
      </c>
      <c r="H187" s="49">
        <v>1</v>
      </c>
      <c r="L187" s="54">
        <v>36503.62</v>
      </c>
    </row>
    <row r="188" spans="1:12" s="1" customFormat="1" ht="9.75">
      <c r="A188" s="36">
        <f aca="true" t="shared" si="3" ref="A188:A251">A187+1</f>
        <v>130</v>
      </c>
      <c r="B188" s="22" t="s">
        <v>2495</v>
      </c>
      <c r="C188" s="34" t="s">
        <v>2496</v>
      </c>
      <c r="D188" s="27" t="s">
        <v>2494</v>
      </c>
      <c r="E188" s="23"/>
      <c r="F188" s="23">
        <v>2000</v>
      </c>
      <c r="H188" s="49">
        <v>1</v>
      </c>
      <c r="L188" s="54">
        <v>273520.8</v>
      </c>
    </row>
    <row r="189" spans="1:12" s="1" customFormat="1" ht="9.75">
      <c r="A189" s="36">
        <f t="shared" si="3"/>
        <v>131</v>
      </c>
      <c r="B189" s="22" t="s">
        <v>2498</v>
      </c>
      <c r="C189" s="34" t="s">
        <v>1710</v>
      </c>
      <c r="D189" s="27" t="s">
        <v>2497</v>
      </c>
      <c r="E189" s="23"/>
      <c r="F189" s="23">
        <v>2000</v>
      </c>
      <c r="H189" s="49">
        <v>1</v>
      </c>
      <c r="L189" s="54">
        <v>12411</v>
      </c>
    </row>
    <row r="190" spans="1:12" s="1" customFormat="1" ht="9.75">
      <c r="A190" s="36">
        <f t="shared" si="3"/>
        <v>132</v>
      </c>
      <c r="B190" s="22" t="s">
        <v>2060</v>
      </c>
      <c r="C190" s="34" t="s">
        <v>2061</v>
      </c>
      <c r="D190" s="27" t="s">
        <v>2059</v>
      </c>
      <c r="E190" s="23"/>
      <c r="F190" s="23">
        <v>2002</v>
      </c>
      <c r="H190" s="49">
        <v>1</v>
      </c>
      <c r="L190" s="54">
        <v>120960</v>
      </c>
    </row>
    <row r="191" spans="1:12" s="1" customFormat="1" ht="19.5">
      <c r="A191" s="36">
        <f t="shared" si="3"/>
        <v>133</v>
      </c>
      <c r="B191" s="22" t="s">
        <v>2063</v>
      </c>
      <c r="C191" s="34" t="s">
        <v>2151</v>
      </c>
      <c r="D191" s="27" t="s">
        <v>2062</v>
      </c>
      <c r="E191" s="23"/>
      <c r="F191" s="23">
        <v>2002</v>
      </c>
      <c r="H191" s="49">
        <v>1</v>
      </c>
      <c r="L191" s="54">
        <v>49140</v>
      </c>
    </row>
    <row r="192" spans="1:12" s="1" customFormat="1" ht="19.5">
      <c r="A192" s="36">
        <f t="shared" si="3"/>
        <v>134</v>
      </c>
      <c r="B192" s="22" t="s">
        <v>2065</v>
      </c>
      <c r="C192" s="34" t="s">
        <v>2151</v>
      </c>
      <c r="D192" s="27" t="s">
        <v>2064</v>
      </c>
      <c r="E192" s="23"/>
      <c r="F192" s="23">
        <v>2002</v>
      </c>
      <c r="H192" s="49">
        <v>1</v>
      </c>
      <c r="L192" s="54">
        <v>50310</v>
      </c>
    </row>
    <row r="193" spans="1:12" s="1" customFormat="1" ht="9.75" hidden="1">
      <c r="A193" s="36">
        <f t="shared" si="3"/>
        <v>135</v>
      </c>
      <c r="B193" s="38"/>
      <c r="C193" s="35" t="s">
        <v>3402</v>
      </c>
      <c r="E193" s="35"/>
      <c r="F193" s="35"/>
      <c r="H193" s="49"/>
      <c r="L193" s="63" t="s">
        <v>2066</v>
      </c>
    </row>
    <row r="194" spans="1:12" ht="12.75" hidden="1">
      <c r="A194" s="36">
        <f t="shared" si="3"/>
        <v>136</v>
      </c>
      <c r="B194" s="64" t="s">
        <v>1239</v>
      </c>
      <c r="C194" s="65"/>
      <c r="D194" s="40"/>
      <c r="E194" s="65"/>
      <c r="F194" s="65"/>
      <c r="G194" s="40"/>
      <c r="H194" s="66"/>
      <c r="I194" s="40"/>
      <c r="J194" s="40"/>
      <c r="K194" s="40"/>
      <c r="L194" s="67"/>
    </row>
    <row r="195" spans="1:12" s="1" customFormat="1" ht="9.75">
      <c r="A195" s="36">
        <f t="shared" si="3"/>
        <v>137</v>
      </c>
      <c r="B195" s="22" t="s">
        <v>2067</v>
      </c>
      <c r="C195" s="34" t="s">
        <v>2068</v>
      </c>
      <c r="D195" s="27" t="s">
        <v>237</v>
      </c>
      <c r="E195" s="23"/>
      <c r="F195" s="23">
        <v>2006</v>
      </c>
      <c r="H195" s="49">
        <v>1</v>
      </c>
      <c r="L195" s="54">
        <v>9178.98</v>
      </c>
    </row>
    <row r="196" spans="1:12" s="1" customFormat="1" ht="9.75">
      <c r="A196" s="36">
        <f t="shared" si="3"/>
        <v>138</v>
      </c>
      <c r="B196" s="22" t="s">
        <v>2070</v>
      </c>
      <c r="C196" s="34" t="s">
        <v>2071</v>
      </c>
      <c r="D196" s="27" t="s">
        <v>2069</v>
      </c>
      <c r="E196" s="23"/>
      <c r="F196" s="23">
        <v>2001</v>
      </c>
      <c r="H196" s="49">
        <v>1</v>
      </c>
      <c r="L196" s="54">
        <v>20407.8</v>
      </c>
    </row>
    <row r="197" spans="1:12" s="1" customFormat="1" ht="19.5" hidden="1">
      <c r="A197" s="36">
        <f t="shared" si="3"/>
        <v>139</v>
      </c>
      <c r="B197" s="38"/>
      <c r="C197" s="35" t="s">
        <v>3402</v>
      </c>
      <c r="E197" s="35"/>
      <c r="F197" s="35"/>
      <c r="H197" s="49"/>
      <c r="L197" s="63" t="s">
        <v>2072</v>
      </c>
    </row>
    <row r="198" spans="1:12" ht="12.75" hidden="1">
      <c r="A198" s="36">
        <f t="shared" si="3"/>
        <v>140</v>
      </c>
      <c r="B198" s="64" t="s">
        <v>1240</v>
      </c>
      <c r="C198" s="65"/>
      <c r="D198" s="40"/>
      <c r="E198" s="65"/>
      <c r="F198" s="65"/>
      <c r="G198" s="40"/>
      <c r="H198" s="66"/>
      <c r="I198" s="40"/>
      <c r="J198" s="40"/>
      <c r="K198" s="40"/>
      <c r="L198" s="67"/>
    </row>
    <row r="199" spans="1:12" s="1" customFormat="1" ht="9.75">
      <c r="A199" s="36">
        <f t="shared" si="3"/>
        <v>141</v>
      </c>
      <c r="B199" s="22" t="s">
        <v>2074</v>
      </c>
      <c r="C199" s="34" t="s">
        <v>2075</v>
      </c>
      <c r="D199" s="27" t="s">
        <v>2073</v>
      </c>
      <c r="E199" s="23"/>
      <c r="F199" s="23">
        <v>1988</v>
      </c>
      <c r="H199" s="49">
        <v>1</v>
      </c>
      <c r="L199" s="54">
        <v>40000</v>
      </c>
    </row>
    <row r="200" spans="1:12" s="1" customFormat="1" ht="9.75">
      <c r="A200" s="36">
        <f t="shared" si="3"/>
        <v>142</v>
      </c>
      <c r="B200" s="22" t="s">
        <v>2077</v>
      </c>
      <c r="C200" s="34" t="s">
        <v>2078</v>
      </c>
      <c r="D200" s="27" t="s">
        <v>2076</v>
      </c>
      <c r="E200" s="23"/>
      <c r="F200" s="23">
        <v>2010</v>
      </c>
      <c r="H200" s="49">
        <v>1</v>
      </c>
      <c r="L200" s="54">
        <v>5100</v>
      </c>
    </row>
    <row r="201" spans="1:12" s="1" customFormat="1" ht="9.75">
      <c r="A201" s="36">
        <f t="shared" si="3"/>
        <v>143</v>
      </c>
      <c r="B201" s="22" t="s">
        <v>2080</v>
      </c>
      <c r="C201" s="34" t="s">
        <v>2081</v>
      </c>
      <c r="D201" s="27" t="s">
        <v>2079</v>
      </c>
      <c r="E201" s="23"/>
      <c r="F201" s="23">
        <v>2010</v>
      </c>
      <c r="H201" s="49">
        <v>1</v>
      </c>
      <c r="L201" s="54">
        <v>20200</v>
      </c>
    </row>
    <row r="202" spans="1:12" s="1" customFormat="1" ht="19.5">
      <c r="A202" s="36">
        <f t="shared" si="3"/>
        <v>144</v>
      </c>
      <c r="B202" s="22" t="s">
        <v>2083</v>
      </c>
      <c r="C202" s="34" t="s">
        <v>2084</v>
      </c>
      <c r="D202" s="27" t="s">
        <v>2082</v>
      </c>
      <c r="E202" s="23"/>
      <c r="F202" s="23">
        <v>2009</v>
      </c>
      <c r="H202" s="49">
        <v>1</v>
      </c>
      <c r="L202" s="54">
        <v>4200</v>
      </c>
    </row>
    <row r="203" spans="1:12" s="1" customFormat="1" ht="9.75">
      <c r="A203" s="36">
        <f t="shared" si="3"/>
        <v>145</v>
      </c>
      <c r="B203" s="22" t="s">
        <v>2087</v>
      </c>
      <c r="C203" s="34" t="s">
        <v>2088</v>
      </c>
      <c r="D203" s="27" t="s">
        <v>2086</v>
      </c>
      <c r="E203" s="23"/>
      <c r="F203" s="23">
        <v>2007</v>
      </c>
      <c r="H203" s="49">
        <v>1</v>
      </c>
      <c r="L203" s="54">
        <v>8125.92</v>
      </c>
    </row>
    <row r="204" spans="1:12" s="1" customFormat="1" ht="19.5" hidden="1">
      <c r="A204" s="36">
        <f t="shared" si="3"/>
        <v>146</v>
      </c>
      <c r="B204" s="38"/>
      <c r="C204" s="35" t="s">
        <v>3402</v>
      </c>
      <c r="E204" s="35"/>
      <c r="F204" s="35"/>
      <c r="H204" s="49"/>
      <c r="L204" s="63" t="s">
        <v>2089</v>
      </c>
    </row>
    <row r="205" spans="1:12" ht="12.75" hidden="1">
      <c r="A205" s="36">
        <f t="shared" si="3"/>
        <v>147</v>
      </c>
      <c r="B205" s="64" t="s">
        <v>1241</v>
      </c>
      <c r="C205" s="65"/>
      <c r="D205" s="40"/>
      <c r="E205" s="65"/>
      <c r="F205" s="65"/>
      <c r="G205" s="40"/>
      <c r="H205" s="66"/>
      <c r="I205" s="40"/>
      <c r="J205" s="40"/>
      <c r="K205" s="40"/>
      <c r="L205" s="67"/>
    </row>
    <row r="206" spans="1:12" s="1" customFormat="1" ht="9.75">
      <c r="A206" s="36">
        <f t="shared" si="3"/>
        <v>148</v>
      </c>
      <c r="B206" s="22" t="s">
        <v>1242</v>
      </c>
      <c r="C206" s="34" t="s">
        <v>2071</v>
      </c>
      <c r="D206" s="27" t="s">
        <v>1243</v>
      </c>
      <c r="E206" s="23"/>
      <c r="F206" s="23">
        <v>2003</v>
      </c>
      <c r="H206" s="49">
        <v>1</v>
      </c>
      <c r="L206" s="54">
        <v>16992</v>
      </c>
    </row>
    <row r="207" spans="1:12" ht="12.75" hidden="1">
      <c r="A207" s="36">
        <f t="shared" si="3"/>
        <v>149</v>
      </c>
      <c r="B207" s="64" t="s">
        <v>1244</v>
      </c>
      <c r="C207" s="65"/>
      <c r="D207" s="40"/>
      <c r="E207" s="65"/>
      <c r="F207" s="65"/>
      <c r="G207" s="40"/>
      <c r="H207" s="66"/>
      <c r="I207" s="40"/>
      <c r="J207" s="40"/>
      <c r="K207" s="40"/>
      <c r="L207" s="67"/>
    </row>
    <row r="208" spans="1:12" s="1" customFormat="1" ht="9.75">
      <c r="A208" s="36">
        <f t="shared" si="3"/>
        <v>150</v>
      </c>
      <c r="B208" s="22" t="s">
        <v>2019</v>
      </c>
      <c r="C208" s="34" t="s">
        <v>474</v>
      </c>
      <c r="D208" s="27" t="s">
        <v>473</v>
      </c>
      <c r="E208" s="23"/>
      <c r="F208" s="23">
        <v>2006</v>
      </c>
      <c r="H208" s="49">
        <v>1</v>
      </c>
      <c r="L208" s="54">
        <v>6283</v>
      </c>
    </row>
    <row r="209" spans="1:12" s="1" customFormat="1" ht="29.25">
      <c r="A209" s="36">
        <f t="shared" si="3"/>
        <v>151</v>
      </c>
      <c r="B209" s="22" t="s">
        <v>476</v>
      </c>
      <c r="C209" s="34" t="s">
        <v>477</v>
      </c>
      <c r="D209" s="27" t="s">
        <v>475</v>
      </c>
      <c r="E209" s="23"/>
      <c r="F209" s="23">
        <v>2007</v>
      </c>
      <c r="H209" s="49">
        <v>1</v>
      </c>
      <c r="L209" s="54">
        <v>72900</v>
      </c>
    </row>
    <row r="210" spans="1:12" s="1" customFormat="1" ht="19.5" hidden="1">
      <c r="A210" s="36">
        <f t="shared" si="3"/>
        <v>152</v>
      </c>
      <c r="B210" s="38"/>
      <c r="C210" s="35" t="s">
        <v>3402</v>
      </c>
      <c r="E210" s="35"/>
      <c r="F210" s="35"/>
      <c r="H210" s="49"/>
      <c r="L210" s="63" t="s">
        <v>478</v>
      </c>
    </row>
    <row r="211" spans="1:12" ht="12.75" hidden="1">
      <c r="A211" s="36">
        <f t="shared" si="3"/>
        <v>153</v>
      </c>
      <c r="B211" s="64" t="s">
        <v>1245</v>
      </c>
      <c r="C211" s="65"/>
      <c r="D211" s="40"/>
      <c r="E211" s="65"/>
      <c r="F211" s="65"/>
      <c r="G211" s="40"/>
      <c r="H211" s="66"/>
      <c r="I211" s="40"/>
      <c r="J211" s="40"/>
      <c r="K211" s="40"/>
      <c r="L211" s="67"/>
    </row>
    <row r="212" spans="1:12" s="1" customFormat="1" ht="9.75">
      <c r="A212" s="36">
        <f t="shared" si="3"/>
        <v>154</v>
      </c>
      <c r="B212" s="22" t="s">
        <v>3385</v>
      </c>
      <c r="C212" s="34" t="s">
        <v>480</v>
      </c>
      <c r="D212" s="27" t="s">
        <v>479</v>
      </c>
      <c r="E212" s="23"/>
      <c r="F212" s="23">
        <v>2006</v>
      </c>
      <c r="H212" s="49">
        <v>1</v>
      </c>
      <c r="L212" s="54">
        <v>6638.16</v>
      </c>
    </row>
    <row r="213" spans="1:12" s="1" customFormat="1" ht="19.5">
      <c r="A213" s="36">
        <f t="shared" si="3"/>
        <v>155</v>
      </c>
      <c r="B213" s="22" t="s">
        <v>1368</v>
      </c>
      <c r="C213" s="34" t="s">
        <v>1369</v>
      </c>
      <c r="D213" s="27" t="s">
        <v>1367</v>
      </c>
      <c r="E213" s="23"/>
      <c r="F213" s="23">
        <v>2010</v>
      </c>
      <c r="H213" s="49">
        <v>1</v>
      </c>
      <c r="L213" s="54">
        <v>22900</v>
      </c>
    </row>
    <row r="214" spans="1:12" s="1" customFormat="1" ht="19.5">
      <c r="A214" s="36">
        <f t="shared" si="3"/>
        <v>156</v>
      </c>
      <c r="B214" s="22" t="s">
        <v>1371</v>
      </c>
      <c r="C214" s="34" t="s">
        <v>1372</v>
      </c>
      <c r="D214" s="27" t="s">
        <v>1370</v>
      </c>
      <c r="E214" s="23"/>
      <c r="F214" s="23">
        <v>2010</v>
      </c>
      <c r="H214" s="49">
        <v>1</v>
      </c>
      <c r="L214" s="54">
        <v>3790</v>
      </c>
    </row>
    <row r="215" spans="1:12" s="1" customFormat="1" ht="19.5">
      <c r="A215" s="36">
        <f t="shared" si="3"/>
        <v>157</v>
      </c>
      <c r="B215" s="22" t="s">
        <v>1374</v>
      </c>
      <c r="C215" s="34" t="s">
        <v>1372</v>
      </c>
      <c r="D215" s="27" t="s">
        <v>1373</v>
      </c>
      <c r="E215" s="23"/>
      <c r="F215" s="23">
        <v>2010</v>
      </c>
      <c r="H215" s="49">
        <v>1</v>
      </c>
      <c r="L215" s="54">
        <v>3790</v>
      </c>
    </row>
    <row r="216" spans="1:12" s="1" customFormat="1" ht="29.25">
      <c r="A216" s="36">
        <f t="shared" si="3"/>
        <v>158</v>
      </c>
      <c r="B216" s="22" t="s">
        <v>1376</v>
      </c>
      <c r="C216" s="34" t="s">
        <v>1693</v>
      </c>
      <c r="D216" s="27" t="s">
        <v>1375</v>
      </c>
      <c r="E216" s="23"/>
      <c r="F216" s="23">
        <v>2010</v>
      </c>
      <c r="H216" s="49">
        <v>1</v>
      </c>
      <c r="L216" s="54">
        <v>42750</v>
      </c>
    </row>
    <row r="217" spans="1:12" s="1" customFormat="1" ht="19.5">
      <c r="A217" s="36">
        <f t="shared" si="3"/>
        <v>159</v>
      </c>
      <c r="B217" s="22" t="s">
        <v>1378</v>
      </c>
      <c r="C217" s="34" t="s">
        <v>1379</v>
      </c>
      <c r="D217" s="27" t="s">
        <v>1377</v>
      </c>
      <c r="E217" s="23"/>
      <c r="F217" s="23">
        <v>2010</v>
      </c>
      <c r="H217" s="49">
        <v>1</v>
      </c>
      <c r="L217" s="54">
        <v>17800</v>
      </c>
    </row>
    <row r="218" spans="1:12" s="1" customFormat="1" ht="29.25">
      <c r="A218" s="36">
        <f t="shared" si="3"/>
        <v>160</v>
      </c>
      <c r="B218" s="22" t="s">
        <v>1381</v>
      </c>
      <c r="C218" s="34" t="s">
        <v>1382</v>
      </c>
      <c r="D218" s="27" t="s">
        <v>1380</v>
      </c>
      <c r="E218" s="23"/>
      <c r="F218" s="23">
        <v>2010</v>
      </c>
      <c r="H218" s="49">
        <v>1</v>
      </c>
      <c r="L218" s="54">
        <v>17334</v>
      </c>
    </row>
    <row r="219" spans="1:12" s="1" customFormat="1" ht="9.75">
      <c r="A219" s="36">
        <f t="shared" si="3"/>
        <v>161</v>
      </c>
      <c r="B219" s="22" t="s">
        <v>1384</v>
      </c>
      <c r="C219" s="34" t="s">
        <v>1385</v>
      </c>
      <c r="D219" s="27" t="s">
        <v>1383</v>
      </c>
      <c r="E219" s="23"/>
      <c r="F219" s="23">
        <v>2004</v>
      </c>
      <c r="H219" s="49">
        <v>1</v>
      </c>
      <c r="L219" s="54">
        <v>11200</v>
      </c>
    </row>
    <row r="220" spans="1:12" s="1" customFormat="1" ht="9.75">
      <c r="A220" s="36">
        <f t="shared" si="3"/>
        <v>162</v>
      </c>
      <c r="B220" s="22" t="s">
        <v>1387</v>
      </c>
      <c r="C220" s="34" t="s">
        <v>1673</v>
      </c>
      <c r="D220" s="27" t="s">
        <v>1386</v>
      </c>
      <c r="E220" s="23"/>
      <c r="F220" s="23">
        <v>2004</v>
      </c>
      <c r="H220" s="49">
        <v>1</v>
      </c>
      <c r="L220" s="61">
        <v>12634.72</v>
      </c>
    </row>
    <row r="221" spans="1:12" s="1" customFormat="1" ht="9.75">
      <c r="A221" s="36">
        <f t="shared" si="3"/>
        <v>163</v>
      </c>
      <c r="B221" s="22" t="s">
        <v>1389</v>
      </c>
      <c r="C221" s="34" t="s">
        <v>1390</v>
      </c>
      <c r="D221" s="27" t="s">
        <v>1388</v>
      </c>
      <c r="E221" s="23"/>
      <c r="F221" s="23">
        <v>2005</v>
      </c>
      <c r="H221" s="49">
        <v>1</v>
      </c>
      <c r="L221" s="54">
        <v>6963.56</v>
      </c>
    </row>
    <row r="222" spans="1:12" s="1" customFormat="1" ht="9.75">
      <c r="A222" s="36">
        <f t="shared" si="3"/>
        <v>164</v>
      </c>
      <c r="B222" s="22" t="s">
        <v>1392</v>
      </c>
      <c r="C222" s="34" t="s">
        <v>1385</v>
      </c>
      <c r="D222" s="27" t="s">
        <v>1391</v>
      </c>
      <c r="E222" s="23"/>
      <c r="F222" s="23">
        <v>2001</v>
      </c>
      <c r="H222" s="49">
        <v>1</v>
      </c>
      <c r="L222" s="54">
        <v>30297.4</v>
      </c>
    </row>
    <row r="223" spans="1:12" s="1" customFormat="1" ht="9.75">
      <c r="A223" s="36">
        <f t="shared" si="3"/>
        <v>165</v>
      </c>
      <c r="B223" s="22" t="s">
        <v>1394</v>
      </c>
      <c r="C223" s="34" t="s">
        <v>1673</v>
      </c>
      <c r="D223" s="27" t="s">
        <v>1393</v>
      </c>
      <c r="E223" s="23"/>
      <c r="F223" s="23">
        <v>2003</v>
      </c>
      <c r="H223" s="49">
        <v>1</v>
      </c>
      <c r="L223" s="54">
        <v>14739.66</v>
      </c>
    </row>
    <row r="224" spans="1:12" s="1" customFormat="1" ht="9.75">
      <c r="A224" s="36">
        <f t="shared" si="3"/>
        <v>166</v>
      </c>
      <c r="B224" s="22" t="s">
        <v>1396</v>
      </c>
      <c r="C224" s="34" t="s">
        <v>1673</v>
      </c>
      <c r="D224" s="27" t="s">
        <v>1395</v>
      </c>
      <c r="E224" s="23"/>
      <c r="F224" s="23">
        <v>2004</v>
      </c>
      <c r="H224" s="49">
        <v>1</v>
      </c>
      <c r="L224" s="54">
        <v>25882.08</v>
      </c>
    </row>
    <row r="225" spans="1:12" s="1" customFormat="1" ht="9.75">
      <c r="A225" s="36">
        <f t="shared" si="3"/>
        <v>167</v>
      </c>
      <c r="B225" s="22" t="s">
        <v>2788</v>
      </c>
      <c r="C225" s="34" t="s">
        <v>2789</v>
      </c>
      <c r="D225" s="27" t="s">
        <v>1397</v>
      </c>
      <c r="E225" s="23"/>
      <c r="F225" s="23">
        <v>2004</v>
      </c>
      <c r="H225" s="49">
        <v>1</v>
      </c>
      <c r="L225" s="54">
        <v>5986.4</v>
      </c>
    </row>
    <row r="226" spans="1:12" s="1" customFormat="1" ht="29.25">
      <c r="A226" s="36">
        <f t="shared" si="3"/>
        <v>168</v>
      </c>
      <c r="B226" s="22" t="s">
        <v>2791</v>
      </c>
      <c r="C226" s="34" t="s">
        <v>2792</v>
      </c>
      <c r="D226" s="27" t="s">
        <v>2790</v>
      </c>
      <c r="E226" s="23"/>
      <c r="F226" s="23">
        <v>2004</v>
      </c>
      <c r="H226" s="49">
        <v>1</v>
      </c>
      <c r="L226" s="54">
        <v>6714.4</v>
      </c>
    </row>
    <row r="227" spans="1:12" s="1" customFormat="1" ht="9.75">
      <c r="A227" s="36">
        <f t="shared" si="3"/>
        <v>169</v>
      </c>
      <c r="B227" s="22" t="s">
        <v>2794</v>
      </c>
      <c r="C227" s="34" t="s">
        <v>2789</v>
      </c>
      <c r="D227" s="27" t="s">
        <v>2793</v>
      </c>
      <c r="E227" s="23"/>
      <c r="F227" s="23">
        <v>2004</v>
      </c>
      <c r="H227" s="49">
        <v>1</v>
      </c>
      <c r="L227" s="54">
        <v>7008.96</v>
      </c>
    </row>
    <row r="228" spans="1:12" s="1" customFormat="1" ht="9.75">
      <c r="A228" s="36">
        <f t="shared" si="3"/>
        <v>170</v>
      </c>
      <c r="B228" s="22" t="s">
        <v>2796</v>
      </c>
      <c r="C228" s="34" t="s">
        <v>2797</v>
      </c>
      <c r="D228" s="27" t="s">
        <v>2795</v>
      </c>
      <c r="E228" s="23"/>
      <c r="F228" s="23">
        <v>2004</v>
      </c>
      <c r="H228" s="49">
        <v>1</v>
      </c>
      <c r="L228" s="54">
        <v>7604.1</v>
      </c>
    </row>
    <row r="229" spans="1:12" s="1" customFormat="1" ht="19.5">
      <c r="A229" s="36">
        <f t="shared" si="3"/>
        <v>171</v>
      </c>
      <c r="B229" s="22" t="s">
        <v>3385</v>
      </c>
      <c r="C229" s="34" t="s">
        <v>2799</v>
      </c>
      <c r="D229" s="27" t="s">
        <v>2798</v>
      </c>
      <c r="E229" s="23"/>
      <c r="F229" s="23">
        <v>2009</v>
      </c>
      <c r="H229" s="49">
        <v>1</v>
      </c>
      <c r="L229" s="54">
        <v>5800</v>
      </c>
    </row>
    <row r="230" spans="1:12" s="1" customFormat="1" ht="19.5">
      <c r="A230" s="36">
        <f t="shared" si="3"/>
        <v>172</v>
      </c>
      <c r="B230" s="22" t="s">
        <v>3390</v>
      </c>
      <c r="C230" s="34" t="s">
        <v>2799</v>
      </c>
      <c r="D230" s="27" t="s">
        <v>2801</v>
      </c>
      <c r="E230" s="23"/>
      <c r="F230" s="23">
        <v>2009</v>
      </c>
      <c r="H230" s="49">
        <v>1</v>
      </c>
      <c r="L230" s="54">
        <v>5800</v>
      </c>
    </row>
    <row r="231" spans="1:12" s="1" customFormat="1" ht="19.5">
      <c r="A231" s="36">
        <f t="shared" si="3"/>
        <v>173</v>
      </c>
      <c r="B231" s="22" t="s">
        <v>3392</v>
      </c>
      <c r="C231" s="34" t="s">
        <v>1372</v>
      </c>
      <c r="D231" s="27" t="s">
        <v>2802</v>
      </c>
      <c r="E231" s="23"/>
      <c r="F231" s="23">
        <v>2009</v>
      </c>
      <c r="H231" s="49">
        <v>1</v>
      </c>
      <c r="L231" s="54">
        <v>3190</v>
      </c>
    </row>
    <row r="232" spans="1:12" s="1" customFormat="1" ht="9.75">
      <c r="A232" s="36">
        <f t="shared" si="3"/>
        <v>174</v>
      </c>
      <c r="B232" s="22" t="s">
        <v>3409</v>
      </c>
      <c r="C232" s="34" t="s">
        <v>2804</v>
      </c>
      <c r="D232" s="27" t="s">
        <v>2803</v>
      </c>
      <c r="E232" s="23"/>
      <c r="F232" s="23">
        <v>2007</v>
      </c>
      <c r="H232" s="49">
        <v>1</v>
      </c>
      <c r="L232" s="54">
        <v>4666.81</v>
      </c>
    </row>
    <row r="233" spans="1:12" s="1" customFormat="1" ht="9.75">
      <c r="A233" s="36">
        <f t="shared" si="3"/>
        <v>175</v>
      </c>
      <c r="B233" s="22" t="s">
        <v>3411</v>
      </c>
      <c r="C233" s="34" t="s">
        <v>2804</v>
      </c>
      <c r="D233" s="27" t="s">
        <v>2805</v>
      </c>
      <c r="E233" s="23"/>
      <c r="F233" s="23">
        <v>2007</v>
      </c>
      <c r="H233" s="49">
        <v>1</v>
      </c>
      <c r="L233" s="54">
        <v>4666.81</v>
      </c>
    </row>
    <row r="234" spans="1:12" s="1" customFormat="1" ht="29.25">
      <c r="A234" s="36">
        <f t="shared" si="3"/>
        <v>176</v>
      </c>
      <c r="B234" s="22" t="s">
        <v>1666</v>
      </c>
      <c r="C234" s="34" t="s">
        <v>2807</v>
      </c>
      <c r="D234" s="27" t="s">
        <v>2806</v>
      </c>
      <c r="E234" s="23"/>
      <c r="F234" s="23">
        <v>2008</v>
      </c>
      <c r="H234" s="49">
        <v>1</v>
      </c>
      <c r="L234" s="54">
        <v>23040.01</v>
      </c>
    </row>
    <row r="235" spans="1:12" s="1" customFormat="1" ht="19.5">
      <c r="A235" s="36">
        <f t="shared" si="3"/>
        <v>177</v>
      </c>
      <c r="B235" s="22" t="s">
        <v>2809</v>
      </c>
      <c r="C235" s="34" t="s">
        <v>2810</v>
      </c>
      <c r="D235" s="27" t="s">
        <v>2808</v>
      </c>
      <c r="E235" s="23"/>
      <c r="F235" s="23">
        <v>2008</v>
      </c>
      <c r="H235" s="49">
        <v>1</v>
      </c>
      <c r="L235" s="54">
        <v>33764</v>
      </c>
    </row>
    <row r="236" spans="1:12" s="1" customFormat="1" ht="19.5">
      <c r="A236" s="36">
        <f t="shared" si="3"/>
        <v>178</v>
      </c>
      <c r="B236" s="22" t="s">
        <v>2812</v>
      </c>
      <c r="C236" s="34" t="s">
        <v>2813</v>
      </c>
      <c r="D236" s="27" t="s">
        <v>2811</v>
      </c>
      <c r="E236" s="23"/>
      <c r="F236" s="23">
        <v>2008</v>
      </c>
      <c r="H236" s="49">
        <v>1</v>
      </c>
      <c r="L236" s="54">
        <v>4650</v>
      </c>
    </row>
    <row r="237" spans="1:12" s="1" customFormat="1" ht="19.5">
      <c r="A237" s="36">
        <f t="shared" si="3"/>
        <v>179</v>
      </c>
      <c r="B237" s="22" t="s">
        <v>2815</v>
      </c>
      <c r="C237" s="34" t="s">
        <v>2813</v>
      </c>
      <c r="D237" s="27" t="s">
        <v>2814</v>
      </c>
      <c r="E237" s="23"/>
      <c r="F237" s="23">
        <v>2008</v>
      </c>
      <c r="H237" s="49">
        <v>1</v>
      </c>
      <c r="L237" s="54">
        <v>4650</v>
      </c>
    </row>
    <row r="238" spans="1:12" s="1" customFormat="1" ht="9.75">
      <c r="A238" s="36">
        <f t="shared" si="3"/>
        <v>180</v>
      </c>
      <c r="B238" s="22" t="s">
        <v>2817</v>
      </c>
      <c r="C238" s="34" t="s">
        <v>2818</v>
      </c>
      <c r="D238" s="27" t="s">
        <v>2816</v>
      </c>
      <c r="E238" s="23"/>
      <c r="F238" s="23">
        <v>2009</v>
      </c>
      <c r="H238" s="49">
        <v>1</v>
      </c>
      <c r="L238" s="54">
        <v>28841</v>
      </c>
    </row>
    <row r="239" spans="1:12" s="1" customFormat="1" ht="19.5">
      <c r="A239" s="36">
        <f t="shared" si="3"/>
        <v>181</v>
      </c>
      <c r="B239" s="22" t="s">
        <v>2820</v>
      </c>
      <c r="C239" s="34" t="s">
        <v>2821</v>
      </c>
      <c r="D239" s="27" t="s">
        <v>2819</v>
      </c>
      <c r="E239" s="23"/>
      <c r="F239" s="23">
        <v>2009</v>
      </c>
      <c r="H239" s="49">
        <v>1</v>
      </c>
      <c r="L239" s="54">
        <v>4927</v>
      </c>
    </row>
    <row r="240" spans="1:12" s="1" customFormat="1" ht="19.5">
      <c r="A240" s="36">
        <f t="shared" si="3"/>
        <v>182</v>
      </c>
      <c r="B240" s="22" t="s">
        <v>2829</v>
      </c>
      <c r="C240" s="34" t="s">
        <v>2830</v>
      </c>
      <c r="D240" s="27" t="s">
        <v>2828</v>
      </c>
      <c r="E240" s="23"/>
      <c r="F240" s="23">
        <v>2009</v>
      </c>
      <c r="H240" s="49">
        <v>1</v>
      </c>
      <c r="L240" s="54">
        <v>3890</v>
      </c>
    </row>
    <row r="241" spans="1:12" s="1" customFormat="1" ht="9.75">
      <c r="A241" s="36">
        <f t="shared" si="3"/>
        <v>183</v>
      </c>
      <c r="B241" s="22" t="s">
        <v>2067</v>
      </c>
      <c r="C241" s="34" t="s">
        <v>2832</v>
      </c>
      <c r="D241" s="27" t="s">
        <v>2831</v>
      </c>
      <c r="E241" s="23"/>
      <c r="F241" s="23">
        <v>2010</v>
      </c>
      <c r="H241" s="49">
        <v>1</v>
      </c>
      <c r="L241" s="54">
        <v>13142</v>
      </c>
    </row>
    <row r="242" spans="1:12" s="1" customFormat="1" ht="19.5">
      <c r="A242" s="36">
        <f t="shared" si="3"/>
        <v>184</v>
      </c>
      <c r="B242" s="22" t="s">
        <v>2834</v>
      </c>
      <c r="C242" s="34" t="s">
        <v>2835</v>
      </c>
      <c r="D242" s="27" t="s">
        <v>2833</v>
      </c>
      <c r="E242" s="23"/>
      <c r="F242" s="23">
        <v>2010</v>
      </c>
      <c r="H242" s="49">
        <v>1</v>
      </c>
      <c r="L242" s="54">
        <v>10357</v>
      </c>
    </row>
    <row r="243" spans="1:12" s="1" customFormat="1" ht="19.5">
      <c r="A243" s="36">
        <f t="shared" si="3"/>
        <v>185</v>
      </c>
      <c r="B243" s="22" t="s">
        <v>2837</v>
      </c>
      <c r="C243" s="34" t="s">
        <v>2838</v>
      </c>
      <c r="D243" s="27" t="s">
        <v>2836</v>
      </c>
      <c r="E243" s="23"/>
      <c r="F243" s="23">
        <v>2010</v>
      </c>
      <c r="H243" s="49">
        <v>1</v>
      </c>
      <c r="L243" s="54">
        <v>8931</v>
      </c>
    </row>
    <row r="244" spans="1:12" s="1" customFormat="1" ht="29.25">
      <c r="A244" s="36">
        <f t="shared" si="3"/>
        <v>186</v>
      </c>
      <c r="B244" s="22" t="s">
        <v>2840</v>
      </c>
      <c r="C244" s="34" t="s">
        <v>2040</v>
      </c>
      <c r="D244" s="27" t="s">
        <v>2839</v>
      </c>
      <c r="E244" s="23"/>
      <c r="F244" s="23">
        <v>2010</v>
      </c>
      <c r="H244" s="49">
        <v>1</v>
      </c>
      <c r="L244" s="54">
        <v>5499</v>
      </c>
    </row>
    <row r="245" spans="1:12" s="1" customFormat="1" ht="19.5" hidden="1">
      <c r="A245" s="36">
        <f t="shared" si="3"/>
        <v>187</v>
      </c>
      <c r="B245" s="38"/>
      <c r="C245" s="35" t="s">
        <v>3402</v>
      </c>
      <c r="E245" s="35"/>
      <c r="F245" s="35"/>
      <c r="H245" s="49"/>
      <c r="L245" s="63" t="s">
        <v>1246</v>
      </c>
    </row>
    <row r="246" spans="1:12" ht="12.75" hidden="1">
      <c r="A246" s="36">
        <f t="shared" si="3"/>
        <v>188</v>
      </c>
      <c r="B246" s="64" t="s">
        <v>1247</v>
      </c>
      <c r="C246" s="65"/>
      <c r="D246" s="40"/>
      <c r="E246" s="65"/>
      <c r="F246" s="65"/>
      <c r="G246" s="40"/>
      <c r="H246" s="66"/>
      <c r="I246" s="40"/>
      <c r="J246" s="40"/>
      <c r="K246" s="40"/>
      <c r="L246" s="67"/>
    </row>
    <row r="247" spans="1:12" s="1" customFormat="1" ht="9.75">
      <c r="A247" s="36">
        <f t="shared" si="3"/>
        <v>189</v>
      </c>
      <c r="B247" s="22" t="s">
        <v>1126</v>
      </c>
      <c r="C247" s="34" t="s">
        <v>2029</v>
      </c>
      <c r="D247" s="27" t="s">
        <v>1248</v>
      </c>
      <c r="E247" s="23"/>
      <c r="F247" s="23">
        <v>2005</v>
      </c>
      <c r="H247" s="49">
        <v>1</v>
      </c>
      <c r="L247" s="54">
        <v>4922</v>
      </c>
    </row>
    <row r="248" spans="1:12" ht="12.75" hidden="1">
      <c r="A248" s="36">
        <f t="shared" si="3"/>
        <v>190</v>
      </c>
      <c r="B248" s="64" t="s">
        <v>1249</v>
      </c>
      <c r="C248" s="65"/>
      <c r="D248" s="40"/>
      <c r="E248" s="65"/>
      <c r="F248" s="65"/>
      <c r="G248" s="40"/>
      <c r="H248" s="66"/>
      <c r="I248" s="40"/>
      <c r="J248" s="40"/>
      <c r="K248" s="40"/>
      <c r="L248" s="67"/>
    </row>
    <row r="249" spans="1:12" s="1" customFormat="1" ht="9.75">
      <c r="A249" s="36">
        <f t="shared" si="3"/>
        <v>191</v>
      </c>
      <c r="B249" s="22" t="s">
        <v>1128</v>
      </c>
      <c r="C249" s="34" t="s">
        <v>1129</v>
      </c>
      <c r="D249" s="27" t="s">
        <v>1127</v>
      </c>
      <c r="E249" s="23"/>
      <c r="F249" s="23">
        <v>2004</v>
      </c>
      <c r="H249" s="49">
        <v>1</v>
      </c>
      <c r="L249" s="54">
        <v>14248.64</v>
      </c>
    </row>
    <row r="250" spans="1:12" s="1" customFormat="1" ht="9.75">
      <c r="A250" s="36">
        <f t="shared" si="3"/>
        <v>192</v>
      </c>
      <c r="B250" s="22" t="s">
        <v>1131</v>
      </c>
      <c r="C250" s="34" t="s">
        <v>1673</v>
      </c>
      <c r="D250" s="27" t="s">
        <v>1130</v>
      </c>
      <c r="E250" s="23"/>
      <c r="F250" s="23">
        <v>2004</v>
      </c>
      <c r="H250" s="49">
        <v>1</v>
      </c>
      <c r="L250" s="54">
        <v>23707.04</v>
      </c>
    </row>
    <row r="251" spans="1:12" s="1" customFormat="1" ht="9.75">
      <c r="A251" s="36">
        <f t="shared" si="3"/>
        <v>193</v>
      </c>
      <c r="B251" s="22" t="s">
        <v>1133</v>
      </c>
      <c r="C251" s="34" t="s">
        <v>1134</v>
      </c>
      <c r="D251" s="27" t="s">
        <v>1132</v>
      </c>
      <c r="E251" s="23"/>
      <c r="F251" s="23">
        <v>2004</v>
      </c>
      <c r="H251" s="49">
        <v>1</v>
      </c>
      <c r="L251" s="54">
        <v>6836.48</v>
      </c>
    </row>
    <row r="252" spans="1:12" s="1" customFormat="1" ht="9.75" hidden="1">
      <c r="A252" s="36">
        <f aca="true" t="shared" si="4" ref="A252:A315">A251+1</f>
        <v>194</v>
      </c>
      <c r="B252" s="38"/>
      <c r="C252" s="35" t="s">
        <v>3402</v>
      </c>
      <c r="E252" s="35"/>
      <c r="F252" s="35"/>
      <c r="H252" s="49"/>
      <c r="L252" s="63" t="s">
        <v>1135</v>
      </c>
    </row>
    <row r="253" spans="1:12" ht="12.75" hidden="1">
      <c r="A253" s="36">
        <f t="shared" si="4"/>
        <v>195</v>
      </c>
      <c r="B253" s="64" t="s">
        <v>1250</v>
      </c>
      <c r="C253" s="65"/>
      <c r="D253" s="40"/>
      <c r="E253" s="65"/>
      <c r="F253" s="65"/>
      <c r="G253" s="40"/>
      <c r="H253" s="66"/>
      <c r="I253" s="40"/>
      <c r="J253" s="40"/>
      <c r="K253" s="40"/>
      <c r="L253" s="67"/>
    </row>
    <row r="254" spans="1:12" s="1" customFormat="1" ht="9.75">
      <c r="A254" s="36">
        <f t="shared" si="4"/>
        <v>196</v>
      </c>
      <c r="B254" s="22" t="s">
        <v>2869</v>
      </c>
      <c r="C254" s="34" t="s">
        <v>2870</v>
      </c>
      <c r="D254" s="27" t="s">
        <v>2868</v>
      </c>
      <c r="E254" s="23"/>
      <c r="F254" s="23">
        <v>2003</v>
      </c>
      <c r="H254" s="49"/>
      <c r="L254" s="54">
        <v>39060</v>
      </c>
    </row>
    <row r="255" spans="1:12" s="1" customFormat="1" ht="19.5">
      <c r="A255" s="36">
        <f t="shared" si="4"/>
        <v>197</v>
      </c>
      <c r="B255" s="22" t="s">
        <v>2872</v>
      </c>
      <c r="C255" s="34" t="s">
        <v>2873</v>
      </c>
      <c r="D255" s="27" t="s">
        <v>2871</v>
      </c>
      <c r="E255" s="23"/>
      <c r="F255" s="23">
        <v>2011</v>
      </c>
      <c r="H255" s="49">
        <v>1</v>
      </c>
      <c r="L255" s="54">
        <v>8658</v>
      </c>
    </row>
    <row r="256" spans="1:12" s="1" customFormat="1" ht="19.5">
      <c r="A256" s="36">
        <f t="shared" si="4"/>
        <v>198</v>
      </c>
      <c r="B256" s="22" t="s">
        <v>2875</v>
      </c>
      <c r="C256" s="34" t="s">
        <v>2876</v>
      </c>
      <c r="D256" s="27" t="s">
        <v>2874</v>
      </c>
      <c r="E256" s="23"/>
      <c r="F256" s="23">
        <v>2011</v>
      </c>
      <c r="H256" s="49">
        <v>1</v>
      </c>
      <c r="L256" s="54">
        <v>4484</v>
      </c>
    </row>
    <row r="257" spans="1:12" s="1" customFormat="1" ht="9.75" hidden="1">
      <c r="A257" s="36">
        <f t="shared" si="4"/>
        <v>199</v>
      </c>
      <c r="B257" s="38"/>
      <c r="C257" s="35" t="s">
        <v>3402</v>
      </c>
      <c r="E257" s="35"/>
      <c r="F257" s="35"/>
      <c r="H257" s="49"/>
      <c r="L257" s="63" t="s">
        <v>1251</v>
      </c>
    </row>
    <row r="258" spans="1:12" ht="12.75" hidden="1">
      <c r="A258" s="36">
        <f t="shared" si="4"/>
        <v>200</v>
      </c>
      <c r="B258" s="64" t="s">
        <v>1252</v>
      </c>
      <c r="C258" s="65"/>
      <c r="D258" s="40"/>
      <c r="E258" s="65"/>
      <c r="F258" s="65"/>
      <c r="G258" s="40"/>
      <c r="H258" s="66"/>
      <c r="I258" s="40"/>
      <c r="J258" s="40"/>
      <c r="K258" s="40"/>
      <c r="L258" s="67"/>
    </row>
    <row r="259" spans="1:12" s="1" customFormat="1" ht="19.5">
      <c r="A259" s="36">
        <f t="shared" si="4"/>
        <v>201</v>
      </c>
      <c r="B259" s="22" t="s">
        <v>1253</v>
      </c>
      <c r="C259" s="34" t="s">
        <v>1254</v>
      </c>
      <c r="D259" s="27" t="s">
        <v>1255</v>
      </c>
      <c r="E259" s="23"/>
      <c r="F259" s="23">
        <v>2010</v>
      </c>
      <c r="H259" s="49">
        <v>1</v>
      </c>
      <c r="L259" s="54">
        <v>5639</v>
      </c>
    </row>
    <row r="260" spans="1:12" ht="12.75" hidden="1">
      <c r="A260" s="36">
        <f t="shared" si="4"/>
        <v>202</v>
      </c>
      <c r="B260" s="64" t="s">
        <v>1256</v>
      </c>
      <c r="C260" s="65"/>
      <c r="D260" s="40"/>
      <c r="E260" s="65"/>
      <c r="F260" s="65"/>
      <c r="G260" s="40"/>
      <c r="H260" s="66"/>
      <c r="I260" s="40"/>
      <c r="J260" s="40"/>
      <c r="K260" s="40"/>
      <c r="L260" s="67"/>
    </row>
    <row r="261" spans="1:12" s="1" customFormat="1" ht="19.5">
      <c r="A261" s="36">
        <f t="shared" si="4"/>
        <v>203</v>
      </c>
      <c r="B261" s="22" t="s">
        <v>2878</v>
      </c>
      <c r="C261" s="34" t="s">
        <v>2879</v>
      </c>
      <c r="D261" s="27" t="s">
        <v>2877</v>
      </c>
      <c r="E261" s="23"/>
      <c r="F261" s="23">
        <v>2010</v>
      </c>
      <c r="H261" s="49">
        <v>1</v>
      </c>
      <c r="L261" s="54">
        <v>6750</v>
      </c>
    </row>
    <row r="262" spans="1:12" s="1" customFormat="1" ht="19.5">
      <c r="A262" s="36">
        <f t="shared" si="4"/>
        <v>204</v>
      </c>
      <c r="B262" s="22" t="s">
        <v>2881</v>
      </c>
      <c r="C262" s="34" t="s">
        <v>2882</v>
      </c>
      <c r="D262" s="27" t="s">
        <v>2880</v>
      </c>
      <c r="E262" s="23"/>
      <c r="F262" s="23">
        <v>2010</v>
      </c>
      <c r="H262" s="49">
        <v>1</v>
      </c>
      <c r="L262" s="54">
        <v>38500</v>
      </c>
    </row>
    <row r="263" spans="1:12" s="1" customFormat="1" ht="9.75">
      <c r="A263" s="36">
        <f t="shared" si="4"/>
        <v>205</v>
      </c>
      <c r="B263" s="22" t="s">
        <v>2884</v>
      </c>
      <c r="C263" s="34" t="s">
        <v>2885</v>
      </c>
      <c r="D263" s="27" t="s">
        <v>2883</v>
      </c>
      <c r="E263" s="23"/>
      <c r="F263" s="23">
        <v>2004</v>
      </c>
      <c r="H263" s="49">
        <v>1</v>
      </c>
      <c r="L263" s="54">
        <v>317191.08</v>
      </c>
    </row>
    <row r="264" spans="1:12" s="1" customFormat="1" ht="19.5">
      <c r="A264" s="36">
        <f t="shared" si="4"/>
        <v>206</v>
      </c>
      <c r="B264" s="22" t="s">
        <v>2887</v>
      </c>
      <c r="C264" s="34" t="s">
        <v>2888</v>
      </c>
      <c r="D264" s="27" t="s">
        <v>2886</v>
      </c>
      <c r="E264" s="23"/>
      <c r="F264" s="23">
        <v>2004</v>
      </c>
      <c r="H264" s="49">
        <v>1</v>
      </c>
      <c r="L264" s="54">
        <v>1539900</v>
      </c>
    </row>
    <row r="265" spans="1:12" s="1" customFormat="1" ht="9.75">
      <c r="A265" s="36">
        <f t="shared" si="4"/>
        <v>207</v>
      </c>
      <c r="B265" s="22" t="s">
        <v>2890</v>
      </c>
      <c r="C265" s="34" t="s">
        <v>2891</v>
      </c>
      <c r="D265" s="27" t="s">
        <v>2889</v>
      </c>
      <c r="E265" s="23"/>
      <c r="F265" s="23">
        <v>2004</v>
      </c>
      <c r="H265" s="49">
        <v>1</v>
      </c>
      <c r="L265" s="54">
        <v>104139.72</v>
      </c>
    </row>
    <row r="266" spans="1:12" s="1" customFormat="1" ht="9.75" hidden="1">
      <c r="A266" s="36">
        <f t="shared" si="4"/>
        <v>208</v>
      </c>
      <c r="B266" s="38"/>
      <c r="C266" s="35" t="s">
        <v>3402</v>
      </c>
      <c r="E266" s="35"/>
      <c r="F266" s="35"/>
      <c r="H266" s="49"/>
      <c r="L266" s="63" t="s">
        <v>2892</v>
      </c>
    </row>
    <row r="267" spans="1:12" ht="12.75" hidden="1">
      <c r="A267" s="36">
        <f t="shared" si="4"/>
        <v>209</v>
      </c>
      <c r="B267" s="64" t="s">
        <v>1257</v>
      </c>
      <c r="C267" s="65"/>
      <c r="D267" s="40"/>
      <c r="E267" s="65"/>
      <c r="F267" s="65"/>
      <c r="G267" s="40"/>
      <c r="H267" s="66"/>
      <c r="I267" s="40"/>
      <c r="J267" s="40"/>
      <c r="K267" s="40"/>
      <c r="L267" s="67"/>
    </row>
    <row r="268" spans="1:12" s="1" customFormat="1" ht="9.75">
      <c r="A268" s="36">
        <f t="shared" si="4"/>
        <v>210</v>
      </c>
      <c r="B268" s="22" t="s">
        <v>1258</v>
      </c>
      <c r="C268" s="34" t="s">
        <v>1259</v>
      </c>
      <c r="D268" s="27" t="s">
        <v>1260</v>
      </c>
      <c r="E268" s="23"/>
      <c r="F268" s="23">
        <v>2005</v>
      </c>
      <c r="H268" s="49">
        <v>1</v>
      </c>
      <c r="L268" s="54">
        <v>3010.98</v>
      </c>
    </row>
    <row r="269" spans="1:12" ht="12.75" hidden="1">
      <c r="A269" s="36">
        <f t="shared" si="4"/>
        <v>211</v>
      </c>
      <c r="B269" s="64" t="s">
        <v>1261</v>
      </c>
      <c r="C269" s="65"/>
      <c r="D269" s="40"/>
      <c r="E269" s="65"/>
      <c r="F269" s="65"/>
      <c r="G269" s="40"/>
      <c r="H269" s="66"/>
      <c r="I269" s="40"/>
      <c r="J269" s="40"/>
      <c r="K269" s="40"/>
      <c r="L269" s="67"/>
    </row>
    <row r="270" spans="1:12" s="1" customFormat="1" ht="9.75">
      <c r="A270" s="36">
        <f t="shared" si="4"/>
        <v>212</v>
      </c>
      <c r="B270" s="22" t="s">
        <v>2897</v>
      </c>
      <c r="C270" s="34" t="s">
        <v>2898</v>
      </c>
      <c r="D270" s="27" t="s">
        <v>2896</v>
      </c>
      <c r="E270" s="23"/>
      <c r="F270" s="23">
        <v>2011</v>
      </c>
      <c r="H270" s="49">
        <v>1</v>
      </c>
      <c r="L270" s="54">
        <v>5280</v>
      </c>
    </row>
    <row r="271" spans="1:12" s="1" customFormat="1" ht="9.75">
      <c r="A271" s="36">
        <f t="shared" si="4"/>
        <v>213</v>
      </c>
      <c r="B271" s="22" t="s">
        <v>2900</v>
      </c>
      <c r="C271" s="34" t="s">
        <v>2898</v>
      </c>
      <c r="D271" s="27" t="s">
        <v>2899</v>
      </c>
      <c r="E271" s="23"/>
      <c r="F271" s="23">
        <v>2011</v>
      </c>
      <c r="H271" s="49">
        <v>1</v>
      </c>
      <c r="L271" s="54">
        <v>5280</v>
      </c>
    </row>
    <row r="272" spans="1:12" s="1" customFormat="1" ht="9.75">
      <c r="A272" s="36">
        <f t="shared" si="4"/>
        <v>214</v>
      </c>
      <c r="B272" s="22" t="s">
        <v>2902</v>
      </c>
      <c r="C272" s="34" t="s">
        <v>2898</v>
      </c>
      <c r="D272" s="27" t="s">
        <v>2901</v>
      </c>
      <c r="E272" s="23"/>
      <c r="F272" s="23">
        <v>2011</v>
      </c>
      <c r="H272" s="49">
        <v>1</v>
      </c>
      <c r="L272" s="54">
        <v>5280</v>
      </c>
    </row>
    <row r="273" spans="1:12" s="1" customFormat="1" ht="9.75" hidden="1">
      <c r="A273" s="36">
        <f t="shared" si="4"/>
        <v>215</v>
      </c>
      <c r="B273" s="38"/>
      <c r="C273" s="35" t="s">
        <v>3402</v>
      </c>
      <c r="E273" s="35"/>
      <c r="F273" s="35"/>
      <c r="H273" s="49"/>
      <c r="L273" s="63" t="s">
        <v>2903</v>
      </c>
    </row>
    <row r="274" spans="1:12" ht="12.75" hidden="1">
      <c r="A274" s="36">
        <f t="shared" si="4"/>
        <v>216</v>
      </c>
      <c r="B274" s="64" t="s">
        <v>1262</v>
      </c>
      <c r="C274" s="65"/>
      <c r="D274" s="40"/>
      <c r="E274" s="65"/>
      <c r="F274" s="65"/>
      <c r="G274" s="40"/>
      <c r="H274" s="66"/>
      <c r="I274" s="40"/>
      <c r="J274" s="40"/>
      <c r="K274" s="40"/>
      <c r="L274" s="67"/>
    </row>
    <row r="275" spans="1:12" s="1" customFormat="1" ht="9.75">
      <c r="A275" s="36">
        <f t="shared" si="4"/>
        <v>217</v>
      </c>
      <c r="B275" s="22" t="s">
        <v>3401</v>
      </c>
      <c r="C275" s="34" t="s">
        <v>2905</v>
      </c>
      <c r="D275" s="27" t="s">
        <v>2904</v>
      </c>
      <c r="E275" s="23"/>
      <c r="F275" s="23">
        <v>2005</v>
      </c>
      <c r="H275" s="49">
        <v>1</v>
      </c>
      <c r="L275" s="54">
        <v>4975.5</v>
      </c>
    </row>
    <row r="276" spans="1:12" s="1" customFormat="1" ht="9.75">
      <c r="A276" s="36">
        <f t="shared" si="4"/>
        <v>218</v>
      </c>
      <c r="B276" s="22" t="s">
        <v>2907</v>
      </c>
      <c r="C276" s="34" t="s">
        <v>2908</v>
      </c>
      <c r="D276" s="27" t="s">
        <v>2906</v>
      </c>
      <c r="E276" s="23"/>
      <c r="F276" s="23">
        <v>2005</v>
      </c>
      <c r="H276" s="49">
        <v>1</v>
      </c>
      <c r="L276" s="54">
        <v>3623.02</v>
      </c>
    </row>
    <row r="277" spans="1:12" s="1" customFormat="1" ht="9.75" hidden="1">
      <c r="A277" s="36">
        <f t="shared" si="4"/>
        <v>219</v>
      </c>
      <c r="B277" s="38"/>
      <c r="C277" s="35" t="s">
        <v>3402</v>
      </c>
      <c r="E277" s="35"/>
      <c r="F277" s="35"/>
      <c r="H277" s="49"/>
      <c r="L277" s="63" t="s">
        <v>2909</v>
      </c>
    </row>
    <row r="278" spans="1:12" ht="12.75" hidden="1">
      <c r="A278" s="36">
        <f t="shared" si="4"/>
        <v>220</v>
      </c>
      <c r="B278" s="64" t="s">
        <v>1263</v>
      </c>
      <c r="C278" s="65"/>
      <c r="D278" s="40"/>
      <c r="E278" s="65"/>
      <c r="F278" s="65"/>
      <c r="G278" s="40"/>
      <c r="H278" s="66"/>
      <c r="I278" s="40"/>
      <c r="J278" s="40"/>
      <c r="K278" s="40"/>
      <c r="L278" s="67"/>
    </row>
    <row r="279" spans="1:12" s="1" customFormat="1" ht="19.5">
      <c r="A279" s="36">
        <f t="shared" si="4"/>
        <v>221</v>
      </c>
      <c r="B279" s="22" t="s">
        <v>2910</v>
      </c>
      <c r="C279" s="34" t="s">
        <v>1264</v>
      </c>
      <c r="D279" s="27" t="s">
        <v>1265</v>
      </c>
      <c r="E279" s="23"/>
      <c r="F279" s="23">
        <v>2007</v>
      </c>
      <c r="H279" s="49">
        <v>1</v>
      </c>
      <c r="L279" s="54">
        <v>28000</v>
      </c>
    </row>
    <row r="280" spans="1:12" ht="12.75" hidden="1">
      <c r="A280" s="36">
        <f t="shared" si="4"/>
        <v>222</v>
      </c>
      <c r="B280" s="64" t="s">
        <v>1266</v>
      </c>
      <c r="C280" s="65"/>
      <c r="D280" s="40"/>
      <c r="E280" s="65"/>
      <c r="F280" s="65"/>
      <c r="G280" s="40"/>
      <c r="H280" s="66"/>
      <c r="I280" s="40"/>
      <c r="J280" s="40"/>
      <c r="K280" s="40"/>
      <c r="L280" s="67"/>
    </row>
    <row r="281" spans="1:12" s="1" customFormat="1" ht="9.75">
      <c r="A281" s="36">
        <f t="shared" si="4"/>
        <v>223</v>
      </c>
      <c r="B281" s="22" t="s">
        <v>2911</v>
      </c>
      <c r="C281" s="34" t="s">
        <v>2912</v>
      </c>
      <c r="D281" s="27" t="s">
        <v>1267</v>
      </c>
      <c r="E281" s="23"/>
      <c r="F281" s="23">
        <v>2010</v>
      </c>
      <c r="H281" s="49">
        <v>1</v>
      </c>
      <c r="L281" s="54">
        <v>12490</v>
      </c>
    </row>
    <row r="282" spans="1:12" ht="12.75" hidden="1">
      <c r="A282" s="36">
        <f t="shared" si="4"/>
        <v>224</v>
      </c>
      <c r="B282" s="64" t="s">
        <v>1268</v>
      </c>
      <c r="C282" s="65"/>
      <c r="D282" s="40"/>
      <c r="E282" s="65"/>
      <c r="F282" s="65"/>
      <c r="G282" s="40"/>
      <c r="H282" s="66"/>
      <c r="I282" s="40"/>
      <c r="J282" s="40"/>
      <c r="K282" s="40"/>
      <c r="L282" s="67"/>
    </row>
    <row r="283" spans="1:12" s="1" customFormat="1" ht="19.5">
      <c r="A283" s="36">
        <f t="shared" si="4"/>
        <v>225</v>
      </c>
      <c r="B283" s="22" t="s">
        <v>2913</v>
      </c>
      <c r="C283" s="34" t="s">
        <v>1269</v>
      </c>
      <c r="D283" s="27" t="s">
        <v>1270</v>
      </c>
      <c r="E283" s="23"/>
      <c r="F283" s="23">
        <v>2007</v>
      </c>
      <c r="H283" s="49">
        <v>1</v>
      </c>
      <c r="L283" s="54">
        <v>4350</v>
      </c>
    </row>
    <row r="284" spans="1:12" ht="12.75" hidden="1">
      <c r="A284" s="36">
        <f t="shared" si="4"/>
        <v>226</v>
      </c>
      <c r="B284" s="64" t="s">
        <v>1271</v>
      </c>
      <c r="C284" s="65"/>
      <c r="D284" s="40"/>
      <c r="E284" s="65"/>
      <c r="F284" s="65"/>
      <c r="G284" s="40"/>
      <c r="H284" s="66"/>
      <c r="I284" s="40"/>
      <c r="J284" s="40"/>
      <c r="K284" s="40"/>
      <c r="L284" s="67"/>
    </row>
    <row r="285" spans="1:12" s="1" customFormat="1" ht="9.75">
      <c r="A285" s="36">
        <f t="shared" si="4"/>
        <v>227</v>
      </c>
      <c r="B285" s="22" t="s">
        <v>1272</v>
      </c>
      <c r="C285" s="34" t="s">
        <v>1273</v>
      </c>
      <c r="D285" s="27" t="s">
        <v>1274</v>
      </c>
      <c r="E285" s="23"/>
      <c r="F285" s="23">
        <v>2008</v>
      </c>
      <c r="H285" s="49">
        <v>1</v>
      </c>
      <c r="L285" s="54">
        <v>6358</v>
      </c>
    </row>
    <row r="286" spans="1:12" ht="12.75" hidden="1">
      <c r="A286" s="36">
        <f t="shared" si="4"/>
        <v>228</v>
      </c>
      <c r="B286" s="64" t="s">
        <v>1275</v>
      </c>
      <c r="C286" s="65"/>
      <c r="D286" s="40"/>
      <c r="E286" s="65"/>
      <c r="F286" s="65"/>
      <c r="G286" s="40"/>
      <c r="H286" s="66"/>
      <c r="I286" s="40"/>
      <c r="J286" s="40"/>
      <c r="K286" s="40"/>
      <c r="L286" s="67"/>
    </row>
    <row r="287" spans="1:12" s="1" customFormat="1" ht="9.75">
      <c r="A287" s="36">
        <f t="shared" si="4"/>
        <v>229</v>
      </c>
      <c r="B287" s="22" t="s">
        <v>3401</v>
      </c>
      <c r="C287" s="34" t="s">
        <v>1276</v>
      </c>
      <c r="D287" s="27" t="s">
        <v>1277</v>
      </c>
      <c r="E287" s="23"/>
      <c r="F287" s="23">
        <v>2006</v>
      </c>
      <c r="H287" s="49">
        <v>1</v>
      </c>
      <c r="L287" s="54">
        <v>5956.8</v>
      </c>
    </row>
    <row r="288" spans="1:12" ht="12.75" hidden="1">
      <c r="A288" s="36">
        <f t="shared" si="4"/>
        <v>230</v>
      </c>
      <c r="B288" s="64" t="s">
        <v>1278</v>
      </c>
      <c r="C288" s="65"/>
      <c r="D288" s="40"/>
      <c r="E288" s="65"/>
      <c r="F288" s="65"/>
      <c r="G288" s="40"/>
      <c r="H288" s="66"/>
      <c r="I288" s="40"/>
      <c r="J288" s="40"/>
      <c r="K288" s="40"/>
      <c r="L288" s="67"/>
    </row>
    <row r="289" spans="1:12" s="1" customFormat="1" ht="9.75">
      <c r="A289" s="36">
        <f t="shared" si="4"/>
        <v>231</v>
      </c>
      <c r="B289" s="22" t="s">
        <v>2011</v>
      </c>
      <c r="C289" s="34" t="s">
        <v>2915</v>
      </c>
      <c r="D289" s="27" t="s">
        <v>2914</v>
      </c>
      <c r="E289" s="23"/>
      <c r="F289" s="23">
        <v>2006</v>
      </c>
      <c r="H289" s="49">
        <v>1</v>
      </c>
      <c r="L289" s="54">
        <v>3356.72</v>
      </c>
    </row>
    <row r="290" spans="1:12" s="1" customFormat="1" ht="9.75">
      <c r="A290" s="36">
        <f t="shared" si="4"/>
        <v>232</v>
      </c>
      <c r="B290" s="22" t="s">
        <v>2917</v>
      </c>
      <c r="C290" s="34" t="s">
        <v>2915</v>
      </c>
      <c r="D290" s="27" t="s">
        <v>2916</v>
      </c>
      <c r="E290" s="23"/>
      <c r="F290" s="23">
        <v>2006</v>
      </c>
      <c r="H290" s="49">
        <v>1</v>
      </c>
      <c r="L290" s="54">
        <v>3356.72</v>
      </c>
    </row>
    <row r="291" spans="1:12" s="1" customFormat="1" ht="9.75">
      <c r="A291" s="36">
        <f t="shared" si="4"/>
        <v>233</v>
      </c>
      <c r="B291" s="22" t="s">
        <v>1666</v>
      </c>
      <c r="C291" s="34" t="s">
        <v>1503</v>
      </c>
      <c r="D291" s="27" t="s">
        <v>1502</v>
      </c>
      <c r="E291" s="23"/>
      <c r="F291" s="23">
        <v>2007</v>
      </c>
      <c r="H291" s="49">
        <v>1</v>
      </c>
      <c r="L291" s="54">
        <v>3290.91</v>
      </c>
    </row>
    <row r="292" spans="1:12" s="1" customFormat="1" ht="19.5" hidden="1">
      <c r="A292" s="36">
        <f t="shared" si="4"/>
        <v>234</v>
      </c>
      <c r="B292" s="38"/>
      <c r="C292" s="35" t="s">
        <v>3402</v>
      </c>
      <c r="E292" s="35"/>
      <c r="F292" s="35"/>
      <c r="H292" s="49"/>
      <c r="L292" s="63" t="s">
        <v>1504</v>
      </c>
    </row>
    <row r="293" spans="1:12" ht="12.75" hidden="1">
      <c r="A293" s="36">
        <f t="shared" si="4"/>
        <v>235</v>
      </c>
      <c r="B293" s="64" t="s">
        <v>1279</v>
      </c>
      <c r="C293" s="65"/>
      <c r="D293" s="40"/>
      <c r="E293" s="65"/>
      <c r="F293" s="65"/>
      <c r="G293" s="40"/>
      <c r="H293" s="66"/>
      <c r="I293" s="40"/>
      <c r="J293" s="40"/>
      <c r="K293" s="40"/>
      <c r="L293" s="67"/>
    </row>
    <row r="294" spans="1:12" s="1" customFormat="1" ht="9.75">
      <c r="A294" s="36">
        <f t="shared" si="4"/>
        <v>236</v>
      </c>
      <c r="B294" s="22" t="s">
        <v>1505</v>
      </c>
      <c r="C294" s="34" t="s">
        <v>1506</v>
      </c>
      <c r="D294" s="27" t="s">
        <v>1280</v>
      </c>
      <c r="E294" s="23"/>
      <c r="F294" s="23">
        <v>2006</v>
      </c>
      <c r="H294" s="49">
        <v>1</v>
      </c>
      <c r="L294" s="54">
        <v>3013.34</v>
      </c>
    </row>
    <row r="295" spans="1:12" ht="12.75" hidden="1">
      <c r="A295" s="36">
        <f t="shared" si="4"/>
        <v>237</v>
      </c>
      <c r="B295" s="64" t="s">
        <v>1281</v>
      </c>
      <c r="C295" s="65"/>
      <c r="D295" s="40"/>
      <c r="E295" s="65"/>
      <c r="F295" s="65"/>
      <c r="G295" s="40"/>
      <c r="H295" s="66"/>
      <c r="I295" s="40"/>
      <c r="J295" s="40"/>
      <c r="K295" s="40"/>
      <c r="L295" s="67"/>
    </row>
    <row r="296" spans="1:12" s="1" customFormat="1" ht="9.75">
      <c r="A296" s="36">
        <f t="shared" si="4"/>
        <v>238</v>
      </c>
      <c r="B296" s="22" t="s">
        <v>1508</v>
      </c>
      <c r="C296" s="34" t="s">
        <v>1509</v>
      </c>
      <c r="D296" s="27" t="s">
        <v>1507</v>
      </c>
      <c r="E296" s="23"/>
      <c r="F296" s="23">
        <v>2005</v>
      </c>
      <c r="H296" s="49">
        <v>1</v>
      </c>
      <c r="L296" s="54">
        <v>3252.8</v>
      </c>
    </row>
    <row r="297" spans="1:12" s="1" customFormat="1" ht="9.75">
      <c r="A297" s="36">
        <f t="shared" si="4"/>
        <v>239</v>
      </c>
      <c r="B297" s="22" t="s">
        <v>2033</v>
      </c>
      <c r="C297" s="34" t="s">
        <v>1511</v>
      </c>
      <c r="D297" s="27" t="s">
        <v>1510</v>
      </c>
      <c r="E297" s="23"/>
      <c r="F297" s="23">
        <v>2005</v>
      </c>
      <c r="H297" s="49">
        <v>1</v>
      </c>
      <c r="L297" s="54">
        <v>3161.85</v>
      </c>
    </row>
    <row r="298" spans="1:12" s="1" customFormat="1" ht="9.75">
      <c r="A298" s="36">
        <f t="shared" si="4"/>
        <v>240</v>
      </c>
      <c r="B298" s="22" t="s">
        <v>2809</v>
      </c>
      <c r="C298" s="34" t="s">
        <v>1513</v>
      </c>
      <c r="D298" s="27" t="s">
        <v>1512</v>
      </c>
      <c r="E298" s="23"/>
      <c r="F298" s="23">
        <v>2005</v>
      </c>
      <c r="H298" s="49">
        <v>1</v>
      </c>
      <c r="L298" s="54">
        <v>4028.01</v>
      </c>
    </row>
    <row r="299" spans="1:12" s="1" customFormat="1" ht="9.75">
      <c r="A299" s="36">
        <f t="shared" si="4"/>
        <v>241</v>
      </c>
      <c r="B299" s="22" t="s">
        <v>1515</v>
      </c>
      <c r="C299" s="34" t="s">
        <v>1513</v>
      </c>
      <c r="D299" s="27" t="s">
        <v>1514</v>
      </c>
      <c r="E299" s="23"/>
      <c r="F299" s="23">
        <v>2005</v>
      </c>
      <c r="H299" s="49">
        <v>1</v>
      </c>
      <c r="L299" s="54">
        <v>4028.02</v>
      </c>
    </row>
    <row r="300" spans="1:12" s="1" customFormat="1" ht="9.75" hidden="1">
      <c r="A300" s="36">
        <f t="shared" si="4"/>
        <v>242</v>
      </c>
      <c r="B300" s="38"/>
      <c r="C300" s="35" t="s">
        <v>3402</v>
      </c>
      <c r="E300" s="35"/>
      <c r="F300" s="35"/>
      <c r="H300" s="49"/>
      <c r="L300" s="63" t="s">
        <v>1516</v>
      </c>
    </row>
    <row r="301" spans="1:12" ht="12.75" hidden="1">
      <c r="A301" s="36">
        <f t="shared" si="4"/>
        <v>243</v>
      </c>
      <c r="B301" s="64" t="s">
        <v>1282</v>
      </c>
      <c r="C301" s="65"/>
      <c r="D301" s="40"/>
      <c r="E301" s="65"/>
      <c r="F301" s="65"/>
      <c r="G301" s="40"/>
      <c r="H301" s="66"/>
      <c r="I301" s="40"/>
      <c r="J301" s="40"/>
      <c r="K301" s="40"/>
      <c r="L301" s="67"/>
    </row>
    <row r="302" spans="1:12" s="1" customFormat="1" ht="9.75">
      <c r="A302" s="36">
        <f t="shared" si="4"/>
        <v>244</v>
      </c>
      <c r="B302" s="22" t="s">
        <v>1517</v>
      </c>
      <c r="C302" s="34" t="s">
        <v>1518</v>
      </c>
      <c r="D302" s="27" t="s">
        <v>1283</v>
      </c>
      <c r="E302" s="23"/>
      <c r="F302" s="23">
        <v>2010</v>
      </c>
      <c r="H302" s="49">
        <v>1</v>
      </c>
      <c r="L302" s="54">
        <v>3470</v>
      </c>
    </row>
    <row r="303" spans="1:12" ht="12.75" hidden="1">
      <c r="A303" s="36">
        <f t="shared" si="4"/>
        <v>245</v>
      </c>
      <c r="B303" s="64" t="s">
        <v>1284</v>
      </c>
      <c r="C303" s="65"/>
      <c r="D303" s="40"/>
      <c r="E303" s="65"/>
      <c r="F303" s="65"/>
      <c r="G303" s="40"/>
      <c r="H303" s="66"/>
      <c r="I303" s="40"/>
      <c r="J303" s="40"/>
      <c r="K303" s="40"/>
      <c r="L303" s="67"/>
    </row>
    <row r="304" spans="1:12" s="1" customFormat="1" ht="19.5">
      <c r="A304" s="36">
        <f t="shared" si="4"/>
        <v>246</v>
      </c>
      <c r="B304" s="22" t="s">
        <v>1519</v>
      </c>
      <c r="C304" s="34" t="s">
        <v>1269</v>
      </c>
      <c r="D304" s="27" t="s">
        <v>1285</v>
      </c>
      <c r="E304" s="23"/>
      <c r="F304" s="23">
        <v>2007</v>
      </c>
      <c r="H304" s="49">
        <v>1</v>
      </c>
      <c r="L304" s="54">
        <v>4350</v>
      </c>
    </row>
    <row r="305" spans="1:12" ht="12.75" hidden="1">
      <c r="A305" s="36">
        <f t="shared" si="4"/>
        <v>247</v>
      </c>
      <c r="B305" s="64" t="s">
        <v>1286</v>
      </c>
      <c r="C305" s="65"/>
      <c r="D305" s="40"/>
      <c r="E305" s="65"/>
      <c r="F305" s="65"/>
      <c r="G305" s="40"/>
      <c r="H305" s="66"/>
      <c r="I305" s="40"/>
      <c r="J305" s="40"/>
      <c r="K305" s="40"/>
      <c r="L305" s="67"/>
    </row>
    <row r="306" spans="1:12" s="1" customFormat="1" ht="9.75">
      <c r="A306" s="36">
        <f t="shared" si="4"/>
        <v>248</v>
      </c>
      <c r="B306" s="22" t="s">
        <v>1520</v>
      </c>
      <c r="C306" s="34" t="s">
        <v>1287</v>
      </c>
      <c r="D306" s="27" t="s">
        <v>1288</v>
      </c>
      <c r="E306" s="23"/>
      <c r="F306" s="23">
        <v>2005</v>
      </c>
      <c r="H306" s="49">
        <v>1</v>
      </c>
      <c r="L306" s="54">
        <v>5243</v>
      </c>
    </row>
    <row r="307" spans="1:12" ht="12.75" hidden="1">
      <c r="A307" s="36">
        <f t="shared" si="4"/>
        <v>249</v>
      </c>
      <c r="B307" s="64" t="s">
        <v>1289</v>
      </c>
      <c r="C307" s="65"/>
      <c r="D307" s="40"/>
      <c r="E307" s="65"/>
      <c r="F307" s="65"/>
      <c r="G307" s="40"/>
      <c r="H307" s="66"/>
      <c r="I307" s="40"/>
      <c r="J307" s="40"/>
      <c r="K307" s="40"/>
      <c r="L307" s="67"/>
    </row>
    <row r="308" spans="1:12" s="1" customFormat="1" ht="9.75">
      <c r="A308" s="36">
        <f t="shared" si="4"/>
        <v>250</v>
      </c>
      <c r="B308" s="22" t="s">
        <v>456</v>
      </c>
      <c r="C308" s="34" t="s">
        <v>1513</v>
      </c>
      <c r="D308" s="27" t="s">
        <v>1521</v>
      </c>
      <c r="E308" s="23"/>
      <c r="F308" s="23">
        <v>2005</v>
      </c>
      <c r="H308" s="49">
        <v>1</v>
      </c>
      <c r="L308" s="54">
        <v>4027.48</v>
      </c>
    </row>
    <row r="309" spans="1:12" s="1" customFormat="1" ht="9.75">
      <c r="A309" s="36">
        <f t="shared" si="4"/>
        <v>251</v>
      </c>
      <c r="B309" s="22" t="s">
        <v>1523</v>
      </c>
      <c r="C309" s="34" t="s">
        <v>1513</v>
      </c>
      <c r="D309" s="27" t="s">
        <v>1522</v>
      </c>
      <c r="E309" s="23"/>
      <c r="F309" s="23">
        <v>2005</v>
      </c>
      <c r="H309" s="49">
        <v>1</v>
      </c>
      <c r="L309" s="54">
        <v>4027.48</v>
      </c>
    </row>
    <row r="310" spans="1:12" s="1" customFormat="1" ht="9.75">
      <c r="A310" s="36">
        <f t="shared" si="4"/>
        <v>252</v>
      </c>
      <c r="B310" s="22" t="s">
        <v>1525</v>
      </c>
      <c r="C310" s="34" t="s">
        <v>1513</v>
      </c>
      <c r="D310" s="27" t="s">
        <v>1524</v>
      </c>
      <c r="E310" s="23"/>
      <c r="F310" s="23">
        <v>2005</v>
      </c>
      <c r="H310" s="49">
        <v>1</v>
      </c>
      <c r="L310" s="54">
        <v>4027.48</v>
      </c>
    </row>
    <row r="311" spans="1:12" s="1" customFormat="1" ht="9.75">
      <c r="A311" s="36">
        <f t="shared" si="4"/>
        <v>253</v>
      </c>
      <c r="B311" s="22" t="s">
        <v>1527</v>
      </c>
      <c r="C311" s="34" t="s">
        <v>1513</v>
      </c>
      <c r="D311" s="27" t="s">
        <v>1526</v>
      </c>
      <c r="E311" s="23"/>
      <c r="F311" s="23">
        <v>2005</v>
      </c>
      <c r="H311" s="49">
        <v>1</v>
      </c>
      <c r="L311" s="54">
        <v>4027.48</v>
      </c>
    </row>
    <row r="312" spans="1:12" s="1" customFormat="1" ht="9.75" hidden="1">
      <c r="A312" s="36">
        <f t="shared" si="4"/>
        <v>254</v>
      </c>
      <c r="B312" s="38"/>
      <c r="C312" s="35" t="s">
        <v>3402</v>
      </c>
      <c r="E312" s="35"/>
      <c r="F312" s="35"/>
      <c r="H312" s="49"/>
      <c r="L312" s="63" t="s">
        <v>1528</v>
      </c>
    </row>
    <row r="313" spans="1:12" ht="12.75" hidden="1">
      <c r="A313" s="36">
        <f t="shared" si="4"/>
        <v>255</v>
      </c>
      <c r="B313" s="64" t="s">
        <v>1290</v>
      </c>
      <c r="C313" s="65"/>
      <c r="D313" s="40"/>
      <c r="E313" s="65"/>
      <c r="F313" s="65"/>
      <c r="G313" s="40"/>
      <c r="H313" s="66"/>
      <c r="I313" s="40"/>
      <c r="J313" s="40"/>
      <c r="K313" s="40"/>
      <c r="L313" s="67"/>
    </row>
    <row r="314" spans="1:12" s="1" customFormat="1" ht="9.75">
      <c r="A314" s="36">
        <f t="shared" si="4"/>
        <v>256</v>
      </c>
      <c r="B314" s="22" t="s">
        <v>2087</v>
      </c>
      <c r="C314" s="34" t="s">
        <v>1506</v>
      </c>
      <c r="D314" s="27" t="s">
        <v>1529</v>
      </c>
      <c r="E314" s="23"/>
      <c r="F314" s="23">
        <v>2006</v>
      </c>
      <c r="H314" s="49">
        <v>1</v>
      </c>
      <c r="L314" s="54">
        <v>3013.34</v>
      </c>
    </row>
    <row r="315" spans="1:12" s="1" customFormat="1" ht="9.75">
      <c r="A315" s="36">
        <f t="shared" si="4"/>
        <v>257</v>
      </c>
      <c r="B315" s="22" t="s">
        <v>476</v>
      </c>
      <c r="C315" s="34" t="s">
        <v>1531</v>
      </c>
      <c r="D315" s="27" t="s">
        <v>1530</v>
      </c>
      <c r="E315" s="23"/>
      <c r="F315" s="23">
        <v>2005</v>
      </c>
      <c r="H315" s="49">
        <v>1</v>
      </c>
      <c r="L315" s="54">
        <v>5508.5</v>
      </c>
    </row>
    <row r="316" spans="1:12" s="1" customFormat="1" ht="9.75">
      <c r="A316" s="36">
        <f aca="true" t="shared" si="5" ref="A316:A379">A315+1</f>
        <v>258</v>
      </c>
      <c r="B316" s="22" t="s">
        <v>1533</v>
      </c>
      <c r="C316" s="34" t="s">
        <v>2912</v>
      </c>
      <c r="D316" s="27" t="s">
        <v>1532</v>
      </c>
      <c r="E316" s="23"/>
      <c r="F316" s="23">
        <v>2010</v>
      </c>
      <c r="H316" s="49">
        <v>1</v>
      </c>
      <c r="L316" s="54">
        <v>12640</v>
      </c>
    </row>
    <row r="317" spans="1:12" s="1" customFormat="1" ht="9.75">
      <c r="A317" s="36">
        <f t="shared" si="5"/>
        <v>259</v>
      </c>
      <c r="B317" s="22" t="s">
        <v>1535</v>
      </c>
      <c r="C317" s="34" t="s">
        <v>1536</v>
      </c>
      <c r="D317" s="27" t="s">
        <v>1534</v>
      </c>
      <c r="E317" s="23"/>
      <c r="F317" s="23">
        <v>2010</v>
      </c>
      <c r="H317" s="49">
        <v>1</v>
      </c>
      <c r="L317" s="54">
        <v>12640</v>
      </c>
    </row>
    <row r="318" spans="1:12" s="1" customFormat="1" ht="9.75" hidden="1">
      <c r="A318" s="36">
        <f t="shared" si="5"/>
        <v>260</v>
      </c>
      <c r="B318" s="38"/>
      <c r="C318" s="35" t="s">
        <v>3402</v>
      </c>
      <c r="E318" s="35"/>
      <c r="F318" s="35"/>
      <c r="H318" s="49"/>
      <c r="L318" s="63" t="s">
        <v>1537</v>
      </c>
    </row>
    <row r="319" spans="1:12" ht="12.75" hidden="1">
      <c r="A319" s="36">
        <f t="shared" si="5"/>
        <v>261</v>
      </c>
      <c r="B319" s="64" t="s">
        <v>1291</v>
      </c>
      <c r="C319" s="65"/>
      <c r="D319" s="40"/>
      <c r="E319" s="65"/>
      <c r="F319" s="65"/>
      <c r="G319" s="40"/>
      <c r="H319" s="66"/>
      <c r="I319" s="40"/>
      <c r="J319" s="40"/>
      <c r="K319" s="40"/>
      <c r="L319" s="67"/>
    </row>
    <row r="320" spans="1:12" s="1" customFormat="1" ht="9.75">
      <c r="A320" s="36">
        <f t="shared" si="5"/>
        <v>262</v>
      </c>
      <c r="B320" s="22" t="s">
        <v>3390</v>
      </c>
      <c r="C320" s="34" t="s">
        <v>1539</v>
      </c>
      <c r="D320" s="27" t="s">
        <v>1538</v>
      </c>
      <c r="E320" s="23"/>
      <c r="F320" s="23">
        <v>2006</v>
      </c>
      <c r="H320" s="49">
        <v>1</v>
      </c>
      <c r="L320" s="54">
        <v>4291.94</v>
      </c>
    </row>
    <row r="321" spans="1:12" s="1" customFormat="1" ht="9.75">
      <c r="A321" s="36">
        <f t="shared" si="5"/>
        <v>263</v>
      </c>
      <c r="B321" s="22" t="s">
        <v>2083</v>
      </c>
      <c r="C321" s="34" t="s">
        <v>1541</v>
      </c>
      <c r="D321" s="27" t="s">
        <v>1540</v>
      </c>
      <c r="E321" s="23"/>
      <c r="F321" s="23">
        <v>2009</v>
      </c>
      <c r="H321" s="49">
        <v>1</v>
      </c>
      <c r="L321" s="54">
        <v>3992.91</v>
      </c>
    </row>
    <row r="322" spans="1:12" s="1" customFormat="1" ht="9.75" hidden="1">
      <c r="A322" s="36">
        <f t="shared" si="5"/>
        <v>264</v>
      </c>
      <c r="B322" s="38"/>
      <c r="C322" s="35" t="s">
        <v>3402</v>
      </c>
      <c r="E322" s="35"/>
      <c r="F322" s="35"/>
      <c r="H322" s="49"/>
      <c r="L322" s="63" t="s">
        <v>1542</v>
      </c>
    </row>
    <row r="323" spans="1:12" ht="12.75" hidden="1">
      <c r="A323" s="36">
        <f t="shared" si="5"/>
        <v>265</v>
      </c>
      <c r="B323" s="64" t="s">
        <v>1292</v>
      </c>
      <c r="C323" s="65"/>
      <c r="D323" s="40"/>
      <c r="E323" s="65"/>
      <c r="F323" s="65"/>
      <c r="G323" s="40"/>
      <c r="H323" s="66"/>
      <c r="I323" s="40"/>
      <c r="J323" s="40"/>
      <c r="K323" s="40"/>
      <c r="L323" s="67"/>
    </row>
    <row r="324" spans="1:12" s="1" customFormat="1" ht="9.75">
      <c r="A324" s="36">
        <f t="shared" si="5"/>
        <v>266</v>
      </c>
      <c r="B324" s="22" t="s">
        <v>1544</v>
      </c>
      <c r="C324" s="34" t="s">
        <v>1545</v>
      </c>
      <c r="D324" s="27" t="s">
        <v>1543</v>
      </c>
      <c r="E324" s="23"/>
      <c r="F324" s="23">
        <v>2006</v>
      </c>
      <c r="H324" s="49">
        <v>1</v>
      </c>
      <c r="L324" s="54">
        <v>4690.98</v>
      </c>
    </row>
    <row r="325" spans="1:12" s="1" customFormat="1" ht="9.75">
      <c r="A325" s="36">
        <f t="shared" si="5"/>
        <v>267</v>
      </c>
      <c r="B325" s="22" t="s">
        <v>1547</v>
      </c>
      <c r="C325" s="34" t="s">
        <v>1548</v>
      </c>
      <c r="D325" s="27" t="s">
        <v>1546</v>
      </c>
      <c r="E325" s="23"/>
      <c r="F325" s="23">
        <v>2007</v>
      </c>
      <c r="H325" s="49">
        <v>1</v>
      </c>
      <c r="L325" s="54">
        <v>3180</v>
      </c>
    </row>
    <row r="326" spans="1:12" s="1" customFormat="1" ht="9.75">
      <c r="A326" s="36">
        <f t="shared" si="5"/>
        <v>268</v>
      </c>
      <c r="B326" s="22" t="s">
        <v>1550</v>
      </c>
      <c r="C326" s="34" t="s">
        <v>2946</v>
      </c>
      <c r="D326" s="27" t="s">
        <v>1549</v>
      </c>
      <c r="E326" s="23"/>
      <c r="F326" s="23">
        <v>2011</v>
      </c>
      <c r="H326" s="49">
        <v>1</v>
      </c>
      <c r="L326" s="54">
        <v>19500</v>
      </c>
    </row>
    <row r="327" spans="1:12" s="1" customFormat="1" ht="9.75">
      <c r="A327" s="36">
        <f t="shared" si="5"/>
        <v>269</v>
      </c>
      <c r="B327" s="22" t="s">
        <v>2948</v>
      </c>
      <c r="C327" s="34" t="s">
        <v>2949</v>
      </c>
      <c r="D327" s="27" t="s">
        <v>2947</v>
      </c>
      <c r="E327" s="23"/>
      <c r="F327" s="23">
        <v>2003</v>
      </c>
      <c r="H327" s="49">
        <v>1</v>
      </c>
      <c r="L327" s="54">
        <v>11010.75</v>
      </c>
    </row>
    <row r="328" spans="1:12" s="1" customFormat="1" ht="9.75">
      <c r="A328" s="36">
        <f t="shared" si="5"/>
        <v>270</v>
      </c>
      <c r="B328" s="22" t="s">
        <v>2951</v>
      </c>
      <c r="C328" s="34" t="s">
        <v>2949</v>
      </c>
      <c r="D328" s="27" t="s">
        <v>2950</v>
      </c>
      <c r="E328" s="23"/>
      <c r="F328" s="23">
        <v>2002</v>
      </c>
      <c r="H328" s="49">
        <v>1</v>
      </c>
      <c r="L328" s="54">
        <v>11426.25</v>
      </c>
    </row>
    <row r="329" spans="1:12" s="1" customFormat="1" ht="9.75">
      <c r="A329" s="36">
        <f t="shared" si="5"/>
        <v>271</v>
      </c>
      <c r="B329" s="22" t="s">
        <v>2953</v>
      </c>
      <c r="C329" s="34" t="s">
        <v>2949</v>
      </c>
      <c r="D329" s="27" t="s">
        <v>2952</v>
      </c>
      <c r="E329" s="23"/>
      <c r="F329" s="23">
        <v>2002</v>
      </c>
      <c r="H329" s="49">
        <v>1</v>
      </c>
      <c r="L329" s="54">
        <v>11140.8</v>
      </c>
    </row>
    <row r="330" spans="1:12" s="1" customFormat="1" ht="9.75">
      <c r="A330" s="36">
        <f t="shared" si="5"/>
        <v>272</v>
      </c>
      <c r="B330" s="22" t="s">
        <v>2955</v>
      </c>
      <c r="C330" s="34" t="s">
        <v>2949</v>
      </c>
      <c r="D330" s="27" t="s">
        <v>2954</v>
      </c>
      <c r="E330" s="23"/>
      <c r="F330" s="23">
        <v>2002</v>
      </c>
      <c r="H330" s="49">
        <v>1</v>
      </c>
      <c r="L330" s="54">
        <v>11140.8</v>
      </c>
    </row>
    <row r="331" spans="1:12" s="1" customFormat="1" ht="9.75">
      <c r="A331" s="36">
        <f t="shared" si="5"/>
        <v>273</v>
      </c>
      <c r="B331" s="22" t="s">
        <v>2957</v>
      </c>
      <c r="C331" s="34" t="s">
        <v>2949</v>
      </c>
      <c r="D331" s="27" t="s">
        <v>2956</v>
      </c>
      <c r="E331" s="23"/>
      <c r="F331" s="23">
        <v>2003</v>
      </c>
      <c r="H331" s="49">
        <v>1</v>
      </c>
      <c r="L331" s="54">
        <v>10735.68</v>
      </c>
    </row>
    <row r="332" spans="1:12" s="1" customFormat="1" ht="9.75">
      <c r="A332" s="36">
        <f t="shared" si="5"/>
        <v>274</v>
      </c>
      <c r="B332" s="22" t="s">
        <v>2959</v>
      </c>
      <c r="C332" s="34" t="s">
        <v>2949</v>
      </c>
      <c r="D332" s="27" t="s">
        <v>2958</v>
      </c>
      <c r="E332" s="23"/>
      <c r="F332" s="23">
        <v>2003</v>
      </c>
      <c r="H332" s="49">
        <v>1</v>
      </c>
      <c r="L332" s="54">
        <v>10735.68</v>
      </c>
    </row>
    <row r="333" spans="1:12" s="1" customFormat="1" ht="9.75">
      <c r="A333" s="36">
        <f t="shared" si="5"/>
        <v>275</v>
      </c>
      <c r="B333" s="22" t="s">
        <v>2961</v>
      </c>
      <c r="C333" s="34" t="s">
        <v>2949</v>
      </c>
      <c r="D333" s="27" t="s">
        <v>2960</v>
      </c>
      <c r="E333" s="23"/>
      <c r="F333" s="23">
        <v>2002</v>
      </c>
      <c r="H333" s="49">
        <v>1</v>
      </c>
      <c r="L333" s="54">
        <v>11140.8</v>
      </c>
    </row>
    <row r="334" spans="1:12" s="1" customFormat="1" ht="9.75">
      <c r="A334" s="36">
        <f t="shared" si="5"/>
        <v>276</v>
      </c>
      <c r="B334" s="22" t="s">
        <v>2963</v>
      </c>
      <c r="C334" s="34" t="s">
        <v>2949</v>
      </c>
      <c r="D334" s="27" t="s">
        <v>2962</v>
      </c>
      <c r="E334" s="23"/>
      <c r="F334" s="23">
        <v>2003</v>
      </c>
      <c r="H334" s="49">
        <v>1</v>
      </c>
      <c r="L334" s="54">
        <v>10735.68</v>
      </c>
    </row>
    <row r="335" spans="1:12" s="1" customFormat="1" ht="19.5" hidden="1">
      <c r="A335" s="36">
        <f t="shared" si="5"/>
        <v>277</v>
      </c>
      <c r="B335" s="38"/>
      <c r="C335" s="35" t="s">
        <v>3402</v>
      </c>
      <c r="E335" s="35"/>
      <c r="F335" s="35"/>
      <c r="H335" s="49"/>
      <c r="L335" s="63" t="s">
        <v>2964</v>
      </c>
    </row>
    <row r="336" spans="1:12" ht="12.75" hidden="1">
      <c r="A336" s="36">
        <f t="shared" si="5"/>
        <v>278</v>
      </c>
      <c r="B336" s="64" t="s">
        <v>1293</v>
      </c>
      <c r="C336" s="65"/>
      <c r="D336" s="40"/>
      <c r="E336" s="65"/>
      <c r="F336" s="65"/>
      <c r="G336" s="40"/>
      <c r="H336" s="66"/>
      <c r="I336" s="40"/>
      <c r="J336" s="40"/>
      <c r="K336" s="40"/>
      <c r="L336" s="67"/>
    </row>
    <row r="337" spans="1:12" s="1" customFormat="1" ht="9.75">
      <c r="A337" s="36">
        <f t="shared" si="5"/>
        <v>279</v>
      </c>
      <c r="B337" s="22" t="s">
        <v>1294</v>
      </c>
      <c r="C337" s="34" t="s">
        <v>1295</v>
      </c>
      <c r="D337" s="27" t="s">
        <v>1296</v>
      </c>
      <c r="E337" s="23"/>
      <c r="F337" s="23">
        <v>2001</v>
      </c>
      <c r="H337" s="49">
        <v>1</v>
      </c>
      <c r="L337" s="54">
        <v>13544.85</v>
      </c>
    </row>
    <row r="338" spans="1:12" ht="12.75" hidden="1">
      <c r="A338" s="36">
        <f t="shared" si="5"/>
        <v>280</v>
      </c>
      <c r="B338" s="64" t="s">
        <v>1297</v>
      </c>
      <c r="C338" s="65"/>
      <c r="D338" s="40"/>
      <c r="E338" s="65"/>
      <c r="F338" s="65"/>
      <c r="G338" s="40"/>
      <c r="H338" s="66"/>
      <c r="I338" s="40"/>
      <c r="J338" s="40"/>
      <c r="K338" s="40"/>
      <c r="L338" s="67"/>
    </row>
    <row r="339" spans="1:12" s="1" customFormat="1" ht="9.75">
      <c r="A339" s="36">
        <f t="shared" si="5"/>
        <v>281</v>
      </c>
      <c r="B339" s="22" t="s">
        <v>2489</v>
      </c>
      <c r="C339" s="34" t="s">
        <v>1513</v>
      </c>
      <c r="D339" s="27" t="s">
        <v>2965</v>
      </c>
      <c r="E339" s="23"/>
      <c r="F339" s="23">
        <v>2005</v>
      </c>
      <c r="H339" s="49">
        <v>1</v>
      </c>
      <c r="L339" s="54">
        <v>5962.04</v>
      </c>
    </row>
    <row r="340" spans="1:12" s="1" customFormat="1" ht="9.75">
      <c r="A340" s="36">
        <f t="shared" si="5"/>
        <v>282</v>
      </c>
      <c r="B340" s="22" t="s">
        <v>2074</v>
      </c>
      <c r="C340" s="34" t="s">
        <v>1513</v>
      </c>
      <c r="D340" s="27" t="s">
        <v>2966</v>
      </c>
      <c r="E340" s="23"/>
      <c r="F340" s="23">
        <v>2005</v>
      </c>
      <c r="H340" s="49">
        <v>1</v>
      </c>
      <c r="L340" s="54">
        <v>5962.04</v>
      </c>
    </row>
    <row r="341" spans="1:12" s="1" customFormat="1" ht="9.75">
      <c r="A341" s="36">
        <f t="shared" si="5"/>
        <v>283</v>
      </c>
      <c r="B341" s="22" t="s">
        <v>2080</v>
      </c>
      <c r="C341" s="34" t="s">
        <v>1513</v>
      </c>
      <c r="D341" s="27" t="s">
        <v>2967</v>
      </c>
      <c r="E341" s="23"/>
      <c r="F341" s="23">
        <v>2005</v>
      </c>
      <c r="H341" s="49">
        <v>1</v>
      </c>
      <c r="L341" s="54">
        <v>5962.04</v>
      </c>
    </row>
    <row r="342" spans="1:12" s="1" customFormat="1" ht="9.75">
      <c r="A342" s="36">
        <f t="shared" si="5"/>
        <v>284</v>
      </c>
      <c r="B342" s="22" t="s">
        <v>2969</v>
      </c>
      <c r="C342" s="34" t="s">
        <v>2970</v>
      </c>
      <c r="D342" s="27" t="s">
        <v>2968</v>
      </c>
      <c r="E342" s="23"/>
      <c r="F342" s="23">
        <v>2011</v>
      </c>
      <c r="H342" s="49">
        <v>1</v>
      </c>
      <c r="L342" s="54">
        <v>10490</v>
      </c>
    </row>
    <row r="343" spans="1:12" s="1" customFormat="1" ht="9.75">
      <c r="A343" s="36">
        <f t="shared" si="5"/>
        <v>285</v>
      </c>
      <c r="B343" s="22" t="s">
        <v>2972</v>
      </c>
      <c r="C343" s="34" t="s">
        <v>2973</v>
      </c>
      <c r="D343" s="27" t="s">
        <v>2971</v>
      </c>
      <c r="E343" s="23"/>
      <c r="F343" s="23">
        <v>2002</v>
      </c>
      <c r="H343" s="49">
        <v>1</v>
      </c>
      <c r="L343" s="54">
        <v>10292.07</v>
      </c>
    </row>
    <row r="344" spans="1:12" s="1" customFormat="1" ht="9.75" hidden="1">
      <c r="A344" s="36">
        <f t="shared" si="5"/>
        <v>286</v>
      </c>
      <c r="B344" s="38"/>
      <c r="C344" s="35" t="s">
        <v>3402</v>
      </c>
      <c r="E344" s="35"/>
      <c r="F344" s="35"/>
      <c r="H344" s="49"/>
      <c r="L344" s="63" t="s">
        <v>2974</v>
      </c>
    </row>
    <row r="345" spans="1:12" ht="12.75" hidden="1">
      <c r="A345" s="36">
        <f t="shared" si="5"/>
        <v>287</v>
      </c>
      <c r="B345" s="64" t="s">
        <v>1298</v>
      </c>
      <c r="C345" s="65"/>
      <c r="D345" s="40"/>
      <c r="E345" s="65"/>
      <c r="F345" s="65"/>
      <c r="G345" s="40"/>
      <c r="H345" s="66"/>
      <c r="I345" s="40"/>
      <c r="J345" s="40"/>
      <c r="K345" s="40"/>
      <c r="L345" s="67"/>
    </row>
    <row r="346" spans="1:12" s="1" customFormat="1" ht="9.75">
      <c r="A346" s="36">
        <f t="shared" si="5"/>
        <v>288</v>
      </c>
      <c r="B346" s="22" t="s">
        <v>2976</v>
      </c>
      <c r="C346" s="34" t="s">
        <v>2977</v>
      </c>
      <c r="D346" s="27" t="s">
        <v>2975</v>
      </c>
      <c r="E346" s="23"/>
      <c r="F346" s="23">
        <v>2000</v>
      </c>
      <c r="H346" s="49">
        <v>1</v>
      </c>
      <c r="L346" s="54">
        <v>18910.08</v>
      </c>
    </row>
    <row r="347" spans="1:12" s="1" customFormat="1" ht="9.75">
      <c r="A347" s="36">
        <f t="shared" si="5"/>
        <v>289</v>
      </c>
      <c r="B347" s="22" t="s">
        <v>2017</v>
      </c>
      <c r="C347" s="34" t="s">
        <v>2979</v>
      </c>
      <c r="D347" s="27" t="s">
        <v>2978</v>
      </c>
      <c r="E347" s="23"/>
      <c r="F347" s="23">
        <v>2006</v>
      </c>
      <c r="H347" s="49">
        <v>1</v>
      </c>
      <c r="L347" s="54">
        <v>8456.3</v>
      </c>
    </row>
    <row r="348" spans="1:12" s="1" customFormat="1" ht="9.75">
      <c r="A348" s="36">
        <f t="shared" si="5"/>
        <v>290</v>
      </c>
      <c r="B348" s="22" t="s">
        <v>2981</v>
      </c>
      <c r="C348" s="34" t="s">
        <v>2982</v>
      </c>
      <c r="D348" s="27" t="s">
        <v>2980</v>
      </c>
      <c r="E348" s="23"/>
      <c r="F348" s="23">
        <v>2007</v>
      </c>
      <c r="H348" s="49">
        <v>1</v>
      </c>
      <c r="L348" s="54">
        <v>11970</v>
      </c>
    </row>
    <row r="349" spans="1:12" s="1" customFormat="1" ht="19.5" hidden="1">
      <c r="A349" s="36">
        <f t="shared" si="5"/>
        <v>291</v>
      </c>
      <c r="B349" s="38"/>
      <c r="C349" s="35" t="s">
        <v>3402</v>
      </c>
      <c r="E349" s="35"/>
      <c r="F349" s="35"/>
      <c r="H349" s="49"/>
      <c r="L349" s="63" t="s">
        <v>2983</v>
      </c>
    </row>
    <row r="350" spans="1:12" ht="12.75" hidden="1">
      <c r="A350" s="36">
        <f t="shared" si="5"/>
        <v>292</v>
      </c>
      <c r="B350" s="64" t="s">
        <v>1299</v>
      </c>
      <c r="C350" s="65"/>
      <c r="D350" s="40"/>
      <c r="E350" s="65"/>
      <c r="F350" s="65"/>
      <c r="G350" s="40"/>
      <c r="H350" s="66"/>
      <c r="I350" s="40"/>
      <c r="J350" s="40"/>
      <c r="K350" s="40"/>
      <c r="L350" s="67"/>
    </row>
    <row r="351" spans="1:12" s="1" customFormat="1" ht="9.75">
      <c r="A351" s="36">
        <f t="shared" si="5"/>
        <v>293</v>
      </c>
      <c r="B351" s="22" t="s">
        <v>2985</v>
      </c>
      <c r="C351" s="34" t="s">
        <v>2986</v>
      </c>
      <c r="D351" s="27" t="s">
        <v>2984</v>
      </c>
      <c r="E351" s="23"/>
      <c r="F351" s="23">
        <v>2005</v>
      </c>
      <c r="H351" s="49">
        <v>1</v>
      </c>
      <c r="L351" s="54">
        <v>7489.9</v>
      </c>
    </row>
    <row r="352" spans="1:12" s="1" customFormat="1" ht="9.75">
      <c r="A352" s="36">
        <f t="shared" si="5"/>
        <v>294</v>
      </c>
      <c r="B352" s="22" t="s">
        <v>2058</v>
      </c>
      <c r="C352" s="34" t="s">
        <v>2988</v>
      </c>
      <c r="D352" s="27" t="s">
        <v>2987</v>
      </c>
      <c r="E352" s="23"/>
      <c r="F352" s="23">
        <v>2005</v>
      </c>
      <c r="H352" s="49">
        <v>1</v>
      </c>
      <c r="L352" s="54">
        <v>8699.9</v>
      </c>
    </row>
    <row r="353" spans="1:12" s="1" customFormat="1" ht="9.75">
      <c r="A353" s="36">
        <f t="shared" si="5"/>
        <v>295</v>
      </c>
      <c r="B353" s="22" t="s">
        <v>476</v>
      </c>
      <c r="C353" s="34" t="s">
        <v>1506</v>
      </c>
      <c r="D353" s="27" t="s">
        <v>2989</v>
      </c>
      <c r="E353" s="23"/>
      <c r="F353" s="23">
        <v>2006</v>
      </c>
      <c r="H353" s="49">
        <v>1</v>
      </c>
      <c r="L353" s="54">
        <v>3013.34</v>
      </c>
    </row>
    <row r="354" spans="1:12" s="1" customFormat="1" ht="9.75">
      <c r="A354" s="36">
        <f t="shared" si="5"/>
        <v>296</v>
      </c>
      <c r="B354" s="22" t="s">
        <v>2991</v>
      </c>
      <c r="C354" s="34" t="s">
        <v>1506</v>
      </c>
      <c r="D354" s="27" t="s">
        <v>2990</v>
      </c>
      <c r="E354" s="23"/>
      <c r="F354" s="23">
        <v>2006</v>
      </c>
      <c r="H354" s="49">
        <v>1</v>
      </c>
      <c r="L354" s="54">
        <v>3013.34</v>
      </c>
    </row>
    <row r="355" spans="1:12" s="1" customFormat="1" ht="9.75">
      <c r="A355" s="36">
        <f t="shared" si="5"/>
        <v>297</v>
      </c>
      <c r="B355" s="22" t="s">
        <v>2993</v>
      </c>
      <c r="C355" s="34" t="s">
        <v>2994</v>
      </c>
      <c r="D355" s="27" t="s">
        <v>2992</v>
      </c>
      <c r="E355" s="23"/>
      <c r="F355" s="23">
        <v>2007</v>
      </c>
      <c r="H355" s="49">
        <v>1</v>
      </c>
      <c r="L355" s="54">
        <v>3500</v>
      </c>
    </row>
    <row r="356" spans="1:12" s="1" customFormat="1" ht="9.75">
      <c r="A356" s="36">
        <f t="shared" si="5"/>
        <v>298</v>
      </c>
      <c r="B356" s="22" t="s">
        <v>2996</v>
      </c>
      <c r="C356" s="34" t="s">
        <v>2949</v>
      </c>
      <c r="D356" s="27" t="s">
        <v>2995</v>
      </c>
      <c r="E356" s="23"/>
      <c r="F356" s="23">
        <v>2003</v>
      </c>
      <c r="H356" s="49">
        <v>1</v>
      </c>
      <c r="L356" s="54">
        <v>9826.2</v>
      </c>
    </row>
    <row r="357" spans="1:12" s="1" customFormat="1" ht="9.75">
      <c r="A357" s="36">
        <f t="shared" si="5"/>
        <v>299</v>
      </c>
      <c r="B357" s="22" t="s">
        <v>2998</v>
      </c>
      <c r="C357" s="34" t="s">
        <v>2999</v>
      </c>
      <c r="D357" s="27" t="s">
        <v>2997</v>
      </c>
      <c r="E357" s="23"/>
      <c r="F357" s="23">
        <v>2003</v>
      </c>
      <c r="H357" s="49">
        <v>1</v>
      </c>
      <c r="L357" s="54">
        <v>8101.05</v>
      </c>
    </row>
    <row r="358" spans="1:12" s="1" customFormat="1" ht="9.75">
      <c r="A358" s="36">
        <f t="shared" si="5"/>
        <v>300</v>
      </c>
      <c r="B358" s="22" t="s">
        <v>2019</v>
      </c>
      <c r="C358" s="34" t="s">
        <v>3001</v>
      </c>
      <c r="D358" s="27" t="s">
        <v>3000</v>
      </c>
      <c r="E358" s="23"/>
      <c r="F358" s="23">
        <v>2007</v>
      </c>
      <c r="H358" s="49">
        <v>1</v>
      </c>
      <c r="L358" s="54">
        <v>4195</v>
      </c>
    </row>
    <row r="359" spans="1:12" s="1" customFormat="1" ht="9.75">
      <c r="A359" s="36">
        <f t="shared" si="5"/>
        <v>301</v>
      </c>
      <c r="B359" s="22" t="s">
        <v>1519</v>
      </c>
      <c r="C359" s="34" t="s">
        <v>1509</v>
      </c>
      <c r="D359" s="27" t="s">
        <v>3002</v>
      </c>
      <c r="E359" s="23"/>
      <c r="F359" s="23">
        <v>2007</v>
      </c>
      <c r="H359" s="49">
        <v>1</v>
      </c>
      <c r="L359" s="54">
        <v>4900</v>
      </c>
    </row>
    <row r="360" spans="1:12" s="1" customFormat="1" ht="9.75">
      <c r="A360" s="36">
        <f t="shared" si="5"/>
        <v>302</v>
      </c>
      <c r="B360" s="22" t="s">
        <v>3004</v>
      </c>
      <c r="C360" s="34" t="s">
        <v>3005</v>
      </c>
      <c r="D360" s="27" t="s">
        <v>3003</v>
      </c>
      <c r="E360" s="23"/>
      <c r="F360" s="23">
        <v>2008</v>
      </c>
      <c r="H360" s="49">
        <v>1</v>
      </c>
      <c r="L360" s="54">
        <v>3720</v>
      </c>
    </row>
    <row r="361" spans="1:12" s="1" customFormat="1" ht="9.75">
      <c r="A361" s="36">
        <f t="shared" si="5"/>
        <v>303</v>
      </c>
      <c r="B361" s="22" t="s">
        <v>3007</v>
      </c>
      <c r="C361" s="34" t="s">
        <v>3008</v>
      </c>
      <c r="D361" s="27" t="s">
        <v>3006</v>
      </c>
      <c r="E361" s="23"/>
      <c r="F361" s="23">
        <v>2007</v>
      </c>
      <c r="H361" s="49">
        <v>1</v>
      </c>
      <c r="L361" s="54">
        <v>7000</v>
      </c>
    </row>
    <row r="362" spans="1:12" s="1" customFormat="1" ht="9.75">
      <c r="A362" s="36">
        <f t="shared" si="5"/>
        <v>304</v>
      </c>
      <c r="B362" s="22" t="s">
        <v>3010</v>
      </c>
      <c r="C362" s="34" t="s">
        <v>3011</v>
      </c>
      <c r="D362" s="27" t="s">
        <v>3009</v>
      </c>
      <c r="E362" s="23"/>
      <c r="F362" s="23">
        <v>2007</v>
      </c>
      <c r="H362" s="49">
        <v>1</v>
      </c>
      <c r="L362" s="54">
        <v>7000</v>
      </c>
    </row>
    <row r="363" spans="1:12" s="1" customFormat="1" ht="9.75">
      <c r="A363" s="36">
        <f t="shared" si="5"/>
        <v>305</v>
      </c>
      <c r="B363" s="22" t="s">
        <v>3013</v>
      </c>
      <c r="C363" s="34" t="s">
        <v>3011</v>
      </c>
      <c r="D363" s="27" t="s">
        <v>3012</v>
      </c>
      <c r="E363" s="23"/>
      <c r="F363" s="23">
        <v>2007</v>
      </c>
      <c r="H363" s="49">
        <v>1</v>
      </c>
      <c r="L363" s="54">
        <v>7000</v>
      </c>
    </row>
    <row r="364" spans="1:12" s="1" customFormat="1" ht="9.75">
      <c r="A364" s="36">
        <f t="shared" si="5"/>
        <v>306</v>
      </c>
      <c r="B364" s="22" t="s">
        <v>3015</v>
      </c>
      <c r="C364" s="34" t="s">
        <v>3011</v>
      </c>
      <c r="D364" s="27" t="s">
        <v>3014</v>
      </c>
      <c r="E364" s="23"/>
      <c r="F364" s="23">
        <v>2007</v>
      </c>
      <c r="H364" s="49">
        <v>1</v>
      </c>
      <c r="L364" s="54">
        <v>7000</v>
      </c>
    </row>
    <row r="365" spans="1:12" s="1" customFormat="1" ht="19.5" hidden="1">
      <c r="A365" s="36">
        <f t="shared" si="5"/>
        <v>307</v>
      </c>
      <c r="B365" s="38"/>
      <c r="C365" s="35" t="s">
        <v>3402</v>
      </c>
      <c r="E365" s="35"/>
      <c r="F365" s="35"/>
      <c r="H365" s="49"/>
      <c r="L365" s="63" t="s">
        <v>3016</v>
      </c>
    </row>
    <row r="366" spans="1:12" ht="12.75" hidden="1">
      <c r="A366" s="36">
        <f t="shared" si="5"/>
        <v>308</v>
      </c>
      <c r="B366" s="64" t="s">
        <v>1300</v>
      </c>
      <c r="C366" s="65"/>
      <c r="D366" s="40"/>
      <c r="E366" s="65"/>
      <c r="F366" s="65"/>
      <c r="G366" s="40"/>
      <c r="H366" s="66"/>
      <c r="I366" s="40"/>
      <c r="J366" s="40"/>
      <c r="K366" s="40"/>
      <c r="L366" s="67"/>
    </row>
    <row r="367" spans="1:12" s="1" customFormat="1" ht="19.5">
      <c r="A367" s="36">
        <f t="shared" si="5"/>
        <v>309</v>
      </c>
      <c r="B367" s="22" t="s">
        <v>1544</v>
      </c>
      <c r="C367" s="34" t="s">
        <v>3018</v>
      </c>
      <c r="D367" s="27" t="s">
        <v>3017</v>
      </c>
      <c r="E367" s="23"/>
      <c r="F367" s="23">
        <v>2007</v>
      </c>
      <c r="H367" s="49">
        <v>1</v>
      </c>
      <c r="L367" s="54">
        <v>4040</v>
      </c>
    </row>
    <row r="368" spans="1:12" s="1" customFormat="1" ht="9.75">
      <c r="A368" s="36">
        <f t="shared" si="5"/>
        <v>310</v>
      </c>
      <c r="B368" s="22" t="s">
        <v>2817</v>
      </c>
      <c r="C368" s="34" t="s">
        <v>3020</v>
      </c>
      <c r="D368" s="27" t="s">
        <v>3019</v>
      </c>
      <c r="E368" s="23"/>
      <c r="F368" s="23">
        <v>2008</v>
      </c>
      <c r="H368" s="49">
        <v>1</v>
      </c>
      <c r="L368" s="54">
        <v>11125</v>
      </c>
    </row>
    <row r="369" spans="1:12" s="1" customFormat="1" ht="9.75">
      <c r="A369" s="36">
        <f t="shared" si="5"/>
        <v>311</v>
      </c>
      <c r="B369" s="22" t="s">
        <v>2820</v>
      </c>
      <c r="C369" s="34" t="s">
        <v>3020</v>
      </c>
      <c r="D369" s="27" t="s">
        <v>3021</v>
      </c>
      <c r="E369" s="23"/>
      <c r="F369" s="23">
        <v>2008</v>
      </c>
      <c r="H369" s="49">
        <v>1</v>
      </c>
      <c r="L369" s="54">
        <v>11125</v>
      </c>
    </row>
    <row r="370" spans="1:12" s="1" customFormat="1" ht="9.75">
      <c r="A370" s="36">
        <f t="shared" si="5"/>
        <v>312</v>
      </c>
      <c r="B370" s="22" t="s">
        <v>3023</v>
      </c>
      <c r="C370" s="34" t="s">
        <v>2912</v>
      </c>
      <c r="D370" s="27" t="s">
        <v>3022</v>
      </c>
      <c r="E370" s="23"/>
      <c r="F370" s="23">
        <v>2010</v>
      </c>
      <c r="H370" s="49">
        <v>1</v>
      </c>
      <c r="L370" s="54">
        <v>12490</v>
      </c>
    </row>
    <row r="371" spans="1:12" s="1" customFormat="1" ht="19.5" hidden="1">
      <c r="A371" s="36">
        <f t="shared" si="5"/>
        <v>313</v>
      </c>
      <c r="B371" s="38"/>
      <c r="C371" s="35" t="s">
        <v>3402</v>
      </c>
      <c r="E371" s="35"/>
      <c r="F371" s="35"/>
      <c r="H371" s="49"/>
      <c r="L371" s="63" t="s">
        <v>3024</v>
      </c>
    </row>
    <row r="372" spans="1:12" ht="12.75" hidden="1">
      <c r="A372" s="36">
        <f t="shared" si="5"/>
        <v>314</v>
      </c>
      <c r="B372" s="64" t="s">
        <v>1301</v>
      </c>
      <c r="C372" s="65"/>
      <c r="D372" s="40"/>
      <c r="E372" s="65"/>
      <c r="F372" s="65"/>
      <c r="G372" s="40"/>
      <c r="H372" s="66"/>
      <c r="I372" s="40"/>
      <c r="J372" s="40"/>
      <c r="K372" s="40"/>
      <c r="L372" s="67"/>
    </row>
    <row r="373" spans="1:12" s="1" customFormat="1" ht="29.25">
      <c r="A373" s="36">
        <f t="shared" si="5"/>
        <v>315</v>
      </c>
      <c r="B373" s="22" t="s">
        <v>3026</v>
      </c>
      <c r="C373" s="34" t="s">
        <v>3027</v>
      </c>
      <c r="D373" s="27" t="s">
        <v>3025</v>
      </c>
      <c r="E373" s="23"/>
      <c r="F373" s="23">
        <v>2010</v>
      </c>
      <c r="H373" s="49">
        <v>1</v>
      </c>
      <c r="L373" s="54">
        <v>10960</v>
      </c>
    </row>
    <row r="374" spans="1:12" s="1" customFormat="1" ht="29.25">
      <c r="A374" s="36">
        <f t="shared" si="5"/>
        <v>316</v>
      </c>
      <c r="B374" s="22" t="s">
        <v>3029</v>
      </c>
      <c r="C374" s="34" t="s">
        <v>3030</v>
      </c>
      <c r="D374" s="27" t="s">
        <v>3028</v>
      </c>
      <c r="E374" s="23"/>
      <c r="F374" s="23">
        <v>2010</v>
      </c>
      <c r="H374" s="49">
        <v>1</v>
      </c>
      <c r="L374" s="54">
        <v>3600</v>
      </c>
    </row>
    <row r="375" spans="1:12" s="1" customFormat="1" ht="19.5">
      <c r="A375" s="36">
        <f t="shared" si="5"/>
        <v>317</v>
      </c>
      <c r="B375" s="22" t="s">
        <v>3032</v>
      </c>
      <c r="C375" s="34" t="s">
        <v>3033</v>
      </c>
      <c r="D375" s="27" t="s">
        <v>3031</v>
      </c>
      <c r="E375" s="23"/>
      <c r="F375" s="23">
        <v>2010</v>
      </c>
      <c r="H375" s="49">
        <v>1</v>
      </c>
      <c r="L375" s="54">
        <v>4650</v>
      </c>
    </row>
    <row r="376" spans="1:12" s="1" customFormat="1" ht="19.5">
      <c r="A376" s="36">
        <f t="shared" si="5"/>
        <v>318</v>
      </c>
      <c r="B376" s="22" t="s">
        <v>3034</v>
      </c>
      <c r="C376" s="34" t="s">
        <v>3033</v>
      </c>
      <c r="D376" s="27" t="s">
        <v>3031</v>
      </c>
      <c r="E376" s="23"/>
      <c r="F376" s="23">
        <v>2010</v>
      </c>
      <c r="H376" s="49">
        <v>1</v>
      </c>
      <c r="L376" s="54">
        <v>4650</v>
      </c>
    </row>
    <row r="377" spans="1:12" s="1" customFormat="1" ht="19.5">
      <c r="A377" s="36">
        <f t="shared" si="5"/>
        <v>319</v>
      </c>
      <c r="B377" s="22" t="s">
        <v>3036</v>
      </c>
      <c r="C377" s="34" t="s">
        <v>3037</v>
      </c>
      <c r="D377" s="27" t="s">
        <v>3035</v>
      </c>
      <c r="E377" s="23"/>
      <c r="F377" s="23">
        <v>2010</v>
      </c>
      <c r="H377" s="49">
        <v>1</v>
      </c>
      <c r="L377" s="54">
        <v>6300</v>
      </c>
    </row>
    <row r="378" spans="1:12" s="1" customFormat="1" ht="9.75" hidden="1">
      <c r="A378" s="36">
        <f t="shared" si="5"/>
        <v>320</v>
      </c>
      <c r="B378" s="38"/>
      <c r="C378" s="35" t="s">
        <v>3402</v>
      </c>
      <c r="E378" s="35"/>
      <c r="F378" s="35"/>
      <c r="H378" s="49"/>
      <c r="L378" s="63" t="s">
        <v>3038</v>
      </c>
    </row>
    <row r="379" spans="1:12" ht="12.75" hidden="1">
      <c r="A379" s="36">
        <f t="shared" si="5"/>
        <v>321</v>
      </c>
      <c r="B379" s="64" t="s">
        <v>1302</v>
      </c>
      <c r="C379" s="65"/>
      <c r="D379" s="40"/>
      <c r="E379" s="65"/>
      <c r="F379" s="65"/>
      <c r="G379" s="40"/>
      <c r="H379" s="66"/>
      <c r="I379" s="40"/>
      <c r="J379" s="40"/>
      <c r="K379" s="40"/>
      <c r="L379" s="67"/>
    </row>
    <row r="380" spans="1:12" s="1" customFormat="1" ht="9.75">
      <c r="A380" s="36">
        <f aca="true" t="shared" si="6" ref="A380:A443">A379+1</f>
        <v>322</v>
      </c>
      <c r="B380" s="22" t="s">
        <v>1303</v>
      </c>
      <c r="C380" s="34" t="s">
        <v>1304</v>
      </c>
      <c r="D380" s="27" t="s">
        <v>1305</v>
      </c>
      <c r="E380" s="23"/>
      <c r="F380" s="23">
        <v>2003</v>
      </c>
      <c r="H380" s="49">
        <v>1</v>
      </c>
      <c r="L380" s="54">
        <v>1351023</v>
      </c>
    </row>
    <row r="381" spans="1:12" ht="12.75" hidden="1">
      <c r="A381" s="36">
        <f t="shared" si="6"/>
        <v>323</v>
      </c>
      <c r="B381" s="64" t="s">
        <v>1306</v>
      </c>
      <c r="C381" s="65"/>
      <c r="D381" s="40"/>
      <c r="E381" s="65"/>
      <c r="F381" s="65"/>
      <c r="G381" s="40"/>
      <c r="H381" s="66"/>
      <c r="I381" s="40"/>
      <c r="J381" s="40"/>
      <c r="K381" s="40"/>
      <c r="L381" s="67"/>
    </row>
    <row r="382" spans="1:12" s="1" customFormat="1" ht="9.75">
      <c r="A382" s="36">
        <f t="shared" si="6"/>
        <v>324</v>
      </c>
      <c r="B382" s="22" t="s">
        <v>2189</v>
      </c>
      <c r="C382" s="34" t="s">
        <v>3040</v>
      </c>
      <c r="D382" s="27" t="s">
        <v>3039</v>
      </c>
      <c r="E382" s="23"/>
      <c r="F382" s="23">
        <v>2005</v>
      </c>
      <c r="H382" s="49">
        <v>1</v>
      </c>
      <c r="L382" s="61">
        <v>4672.69</v>
      </c>
    </row>
    <row r="383" spans="1:12" s="1" customFormat="1" ht="19.5">
      <c r="A383" s="36">
        <f t="shared" si="6"/>
        <v>325</v>
      </c>
      <c r="B383" s="22" t="s">
        <v>3042</v>
      </c>
      <c r="C383" s="34" t="s">
        <v>3043</v>
      </c>
      <c r="D383" s="27" t="s">
        <v>3041</v>
      </c>
      <c r="E383" s="23"/>
      <c r="F383" s="23">
        <v>2010</v>
      </c>
      <c r="H383" s="49">
        <v>1</v>
      </c>
      <c r="L383" s="54">
        <v>9868.12</v>
      </c>
    </row>
    <row r="384" spans="1:12" s="1" customFormat="1" ht="9.75">
      <c r="A384" s="36">
        <f t="shared" si="6"/>
        <v>326</v>
      </c>
      <c r="B384" s="22" t="s">
        <v>3045</v>
      </c>
      <c r="C384" s="34" t="s">
        <v>3046</v>
      </c>
      <c r="D384" s="27" t="s">
        <v>3044</v>
      </c>
      <c r="E384" s="23"/>
      <c r="F384" s="23">
        <v>2008</v>
      </c>
      <c r="H384" s="49">
        <v>1</v>
      </c>
      <c r="L384" s="54">
        <v>3050</v>
      </c>
    </row>
    <row r="385" spans="1:12" s="1" customFormat="1" ht="9.75">
      <c r="A385" s="36">
        <f t="shared" si="6"/>
        <v>327</v>
      </c>
      <c r="B385" s="22" t="s">
        <v>1508</v>
      </c>
      <c r="C385" s="34" t="s">
        <v>3046</v>
      </c>
      <c r="D385" s="27" t="s">
        <v>3047</v>
      </c>
      <c r="E385" s="23"/>
      <c r="F385" s="23">
        <v>2008</v>
      </c>
      <c r="H385" s="49">
        <v>1</v>
      </c>
      <c r="L385" s="54">
        <v>3050</v>
      </c>
    </row>
    <row r="386" spans="1:12" s="1" customFormat="1" ht="9.75">
      <c r="A386" s="36">
        <f t="shared" si="6"/>
        <v>328</v>
      </c>
      <c r="B386" s="22" t="s">
        <v>3049</v>
      </c>
      <c r="C386" s="34" t="s">
        <v>3050</v>
      </c>
      <c r="D386" s="27" t="s">
        <v>3048</v>
      </c>
      <c r="E386" s="23"/>
      <c r="F386" s="23">
        <v>2011</v>
      </c>
      <c r="H386" s="49">
        <v>1</v>
      </c>
      <c r="L386" s="54">
        <v>5006.5</v>
      </c>
    </row>
    <row r="387" spans="1:12" s="1" customFormat="1" ht="9.75">
      <c r="A387" s="36">
        <f t="shared" si="6"/>
        <v>329</v>
      </c>
      <c r="B387" s="22" t="s">
        <v>3052</v>
      </c>
      <c r="C387" s="34" t="s">
        <v>3050</v>
      </c>
      <c r="D387" s="27" t="s">
        <v>3051</v>
      </c>
      <c r="E387" s="23"/>
      <c r="F387" s="23">
        <v>2011</v>
      </c>
      <c r="H387" s="49">
        <v>1</v>
      </c>
      <c r="L387" s="54">
        <v>5006.5</v>
      </c>
    </row>
    <row r="388" spans="1:12" s="1" customFormat="1" ht="19.5" hidden="1">
      <c r="A388" s="36">
        <f t="shared" si="6"/>
        <v>330</v>
      </c>
      <c r="B388" s="38"/>
      <c r="C388" s="35" t="s">
        <v>3402</v>
      </c>
      <c r="E388" s="35"/>
      <c r="F388" s="35"/>
      <c r="H388" s="49"/>
      <c r="L388" s="63" t="s">
        <v>3053</v>
      </c>
    </row>
    <row r="389" spans="1:12" ht="12.75" hidden="1">
      <c r="A389" s="36">
        <f t="shared" si="6"/>
        <v>331</v>
      </c>
      <c r="B389" s="64" t="s">
        <v>1307</v>
      </c>
      <c r="C389" s="65"/>
      <c r="D389" s="40"/>
      <c r="E389" s="65"/>
      <c r="F389" s="65"/>
      <c r="G389" s="40"/>
      <c r="H389" s="66"/>
      <c r="I389" s="40"/>
      <c r="J389" s="40"/>
      <c r="K389" s="40"/>
      <c r="L389" s="67"/>
    </row>
    <row r="390" spans="1:12" s="1" customFormat="1" ht="9.75">
      <c r="A390" s="36">
        <f t="shared" si="6"/>
        <v>332</v>
      </c>
      <c r="B390" s="22" t="s">
        <v>2913</v>
      </c>
      <c r="C390" s="34" t="s">
        <v>3055</v>
      </c>
      <c r="D390" s="27" t="s">
        <v>3054</v>
      </c>
      <c r="E390" s="23"/>
      <c r="F390" s="23">
        <v>2005</v>
      </c>
      <c r="H390" s="49">
        <v>1</v>
      </c>
      <c r="L390" s="54">
        <v>5962.04</v>
      </c>
    </row>
    <row r="391" spans="1:12" s="1" customFormat="1" ht="9.75">
      <c r="A391" s="36">
        <f t="shared" si="6"/>
        <v>333</v>
      </c>
      <c r="B391" s="22" t="s">
        <v>3057</v>
      </c>
      <c r="C391" s="34" t="s">
        <v>1539</v>
      </c>
      <c r="D391" s="27" t="s">
        <v>3056</v>
      </c>
      <c r="E391" s="23"/>
      <c r="F391" s="23">
        <v>2006</v>
      </c>
      <c r="H391" s="49">
        <v>1</v>
      </c>
      <c r="L391" s="54">
        <v>4768.94</v>
      </c>
    </row>
    <row r="392" spans="1:12" s="1" customFormat="1" ht="9.75">
      <c r="A392" s="36">
        <f t="shared" si="6"/>
        <v>334</v>
      </c>
      <c r="B392" s="22" t="s">
        <v>3032</v>
      </c>
      <c r="C392" s="34" t="s">
        <v>3059</v>
      </c>
      <c r="D392" s="27" t="s">
        <v>3058</v>
      </c>
      <c r="E392" s="23"/>
      <c r="F392" s="23">
        <v>2010</v>
      </c>
      <c r="H392" s="49">
        <v>1</v>
      </c>
      <c r="L392" s="54">
        <v>8400</v>
      </c>
    </row>
    <row r="393" spans="1:12" s="1" customFormat="1" ht="9.75">
      <c r="A393" s="36">
        <f t="shared" si="6"/>
        <v>335</v>
      </c>
      <c r="B393" s="22" t="s">
        <v>3034</v>
      </c>
      <c r="C393" s="34" t="s">
        <v>3059</v>
      </c>
      <c r="D393" s="27" t="s">
        <v>3060</v>
      </c>
      <c r="E393" s="23"/>
      <c r="F393" s="23">
        <v>2010</v>
      </c>
      <c r="H393" s="49">
        <v>1</v>
      </c>
      <c r="L393" s="54">
        <v>8400</v>
      </c>
    </row>
    <row r="394" spans="1:12" s="1" customFormat="1" ht="9.75">
      <c r="A394" s="36">
        <f t="shared" si="6"/>
        <v>336</v>
      </c>
      <c r="B394" s="22" t="s">
        <v>3036</v>
      </c>
      <c r="C394" s="34" t="s">
        <v>3062</v>
      </c>
      <c r="D394" s="27" t="s">
        <v>3061</v>
      </c>
      <c r="E394" s="23"/>
      <c r="F394" s="23">
        <v>2010</v>
      </c>
      <c r="H394" s="49">
        <v>1</v>
      </c>
      <c r="L394" s="54">
        <v>9180</v>
      </c>
    </row>
    <row r="395" spans="1:12" s="1" customFormat="1" ht="9.75">
      <c r="A395" s="36">
        <f t="shared" si="6"/>
        <v>337</v>
      </c>
      <c r="B395" s="22" t="s">
        <v>3064</v>
      </c>
      <c r="C395" s="34" t="s">
        <v>3065</v>
      </c>
      <c r="D395" s="27" t="s">
        <v>3063</v>
      </c>
      <c r="E395" s="23"/>
      <c r="F395" s="23">
        <v>2011</v>
      </c>
      <c r="H395" s="49">
        <v>1</v>
      </c>
      <c r="L395" s="54">
        <v>3350</v>
      </c>
    </row>
    <row r="396" spans="1:12" s="1" customFormat="1" ht="9.75">
      <c r="A396" s="36">
        <f t="shared" si="6"/>
        <v>338</v>
      </c>
      <c r="B396" s="22" t="s">
        <v>3067</v>
      </c>
      <c r="C396" s="34" t="s">
        <v>3065</v>
      </c>
      <c r="D396" s="27" t="s">
        <v>3066</v>
      </c>
      <c r="E396" s="23"/>
      <c r="F396" s="23">
        <v>2011</v>
      </c>
      <c r="H396" s="49">
        <v>1</v>
      </c>
      <c r="L396" s="54">
        <v>3350</v>
      </c>
    </row>
    <row r="397" spans="1:12" s="1" customFormat="1" ht="9.75">
      <c r="A397" s="36">
        <f t="shared" si="6"/>
        <v>339</v>
      </c>
      <c r="B397" s="22" t="s">
        <v>3069</v>
      </c>
      <c r="C397" s="34" t="s">
        <v>3070</v>
      </c>
      <c r="D397" s="27" t="s">
        <v>3068</v>
      </c>
      <c r="E397" s="23"/>
      <c r="F397" s="23">
        <v>2011</v>
      </c>
      <c r="H397" s="49">
        <v>1</v>
      </c>
      <c r="L397" s="54">
        <v>9700</v>
      </c>
    </row>
    <row r="398" spans="1:12" s="1" customFormat="1" ht="9.75">
      <c r="A398" s="36">
        <f t="shared" si="6"/>
        <v>340</v>
      </c>
      <c r="B398" s="22" t="s">
        <v>3072</v>
      </c>
      <c r="C398" s="34" t="s">
        <v>3073</v>
      </c>
      <c r="D398" s="27" t="s">
        <v>3071</v>
      </c>
      <c r="E398" s="23"/>
      <c r="F398" s="23">
        <v>2010</v>
      </c>
      <c r="H398" s="49">
        <v>1</v>
      </c>
      <c r="L398" s="54">
        <v>10999</v>
      </c>
    </row>
    <row r="399" spans="1:12" s="1" customFormat="1" ht="9.75">
      <c r="A399" s="36">
        <f t="shared" si="6"/>
        <v>341</v>
      </c>
      <c r="B399" s="22" t="s">
        <v>3385</v>
      </c>
      <c r="C399" s="34" t="s">
        <v>1539</v>
      </c>
      <c r="D399" s="27" t="s">
        <v>3077</v>
      </c>
      <c r="E399" s="23"/>
      <c r="F399" s="23">
        <v>2006</v>
      </c>
      <c r="H399" s="49">
        <v>1</v>
      </c>
      <c r="L399" s="54">
        <v>4768.94</v>
      </c>
    </row>
    <row r="400" spans="1:12" s="1" customFormat="1" ht="9.75">
      <c r="A400" s="36">
        <f t="shared" si="6"/>
        <v>342</v>
      </c>
      <c r="B400" s="22" t="s">
        <v>3079</v>
      </c>
      <c r="C400" s="34" t="s">
        <v>3020</v>
      </c>
      <c r="D400" s="27" t="s">
        <v>3078</v>
      </c>
      <c r="E400" s="23"/>
      <c r="F400" s="23">
        <v>2008</v>
      </c>
      <c r="H400" s="49">
        <v>1</v>
      </c>
      <c r="L400" s="54">
        <v>11125</v>
      </c>
    </row>
    <row r="401" spans="1:12" s="1" customFormat="1" ht="9.75">
      <c r="A401" s="36">
        <f t="shared" si="6"/>
        <v>343</v>
      </c>
      <c r="B401" s="22" t="s">
        <v>1677</v>
      </c>
      <c r="C401" s="34" t="s">
        <v>3020</v>
      </c>
      <c r="D401" s="27" t="s">
        <v>3080</v>
      </c>
      <c r="E401" s="23"/>
      <c r="F401" s="23">
        <v>2008</v>
      </c>
      <c r="H401" s="49">
        <v>1</v>
      </c>
      <c r="L401" s="54">
        <v>11125</v>
      </c>
    </row>
    <row r="402" spans="1:12" s="1" customFormat="1" ht="19.5">
      <c r="A402" s="36">
        <f t="shared" si="6"/>
        <v>344</v>
      </c>
      <c r="B402" s="22" t="s">
        <v>1505</v>
      </c>
      <c r="C402" s="34" t="s">
        <v>3082</v>
      </c>
      <c r="D402" s="27" t="s">
        <v>3081</v>
      </c>
      <c r="E402" s="23"/>
      <c r="F402" s="23">
        <v>2010</v>
      </c>
      <c r="H402" s="49">
        <v>1</v>
      </c>
      <c r="L402" s="54">
        <v>8390</v>
      </c>
    </row>
    <row r="403" spans="1:12" s="1" customFormat="1" ht="19.5" hidden="1">
      <c r="A403" s="36">
        <f t="shared" si="6"/>
        <v>345</v>
      </c>
      <c r="B403" s="38"/>
      <c r="C403" s="35" t="s">
        <v>3402</v>
      </c>
      <c r="E403" s="35"/>
      <c r="F403" s="35"/>
      <c r="H403" s="49"/>
      <c r="L403" s="63" t="s">
        <v>1308</v>
      </c>
    </row>
    <row r="404" spans="1:12" ht="12.75" hidden="1">
      <c r="A404" s="36">
        <f t="shared" si="6"/>
        <v>346</v>
      </c>
      <c r="B404" s="64" t="s">
        <v>1309</v>
      </c>
      <c r="C404" s="65"/>
      <c r="D404" s="40"/>
      <c r="E404" s="65"/>
      <c r="F404" s="65"/>
      <c r="G404" s="40"/>
      <c r="H404" s="66"/>
      <c r="I404" s="40"/>
      <c r="J404" s="40"/>
      <c r="K404" s="40"/>
      <c r="L404" s="67"/>
    </row>
    <row r="405" spans="1:12" s="1" customFormat="1" ht="9.75">
      <c r="A405" s="36">
        <f t="shared" si="6"/>
        <v>347</v>
      </c>
      <c r="B405" s="22" t="s">
        <v>3084</v>
      </c>
      <c r="C405" s="34" t="s">
        <v>3085</v>
      </c>
      <c r="D405" s="27" t="s">
        <v>3083</v>
      </c>
      <c r="E405" s="23"/>
      <c r="F405" s="23">
        <v>2005</v>
      </c>
      <c r="H405" s="49">
        <v>1</v>
      </c>
      <c r="L405" s="54">
        <v>5050.4</v>
      </c>
    </row>
    <row r="406" spans="1:12" s="1" customFormat="1" ht="9.75">
      <c r="A406" s="36">
        <f t="shared" si="6"/>
        <v>348</v>
      </c>
      <c r="B406" s="22" t="s">
        <v>3407</v>
      </c>
      <c r="C406" s="34" t="s">
        <v>3087</v>
      </c>
      <c r="D406" s="27" t="s">
        <v>3086</v>
      </c>
      <c r="E406" s="23"/>
      <c r="F406" s="23">
        <v>2006</v>
      </c>
      <c r="H406" s="49">
        <v>1</v>
      </c>
      <c r="L406" s="54">
        <v>7752</v>
      </c>
    </row>
    <row r="407" spans="1:12" s="1" customFormat="1" ht="19.5" hidden="1">
      <c r="A407" s="36">
        <f t="shared" si="6"/>
        <v>349</v>
      </c>
      <c r="B407" s="38"/>
      <c r="C407" s="35" t="s">
        <v>3402</v>
      </c>
      <c r="E407" s="35"/>
      <c r="F407" s="35"/>
      <c r="H407" s="49"/>
      <c r="L407" s="63" t="s">
        <v>3088</v>
      </c>
    </row>
    <row r="408" spans="1:12" ht="12.75" hidden="1">
      <c r="A408" s="36">
        <f t="shared" si="6"/>
        <v>350</v>
      </c>
      <c r="B408" s="64" t="s">
        <v>1310</v>
      </c>
      <c r="C408" s="65"/>
      <c r="D408" s="40"/>
      <c r="E408" s="65"/>
      <c r="F408" s="65"/>
      <c r="G408" s="40"/>
      <c r="H408" s="66"/>
      <c r="I408" s="40"/>
      <c r="J408" s="40"/>
      <c r="K408" s="40"/>
      <c r="L408" s="67"/>
    </row>
    <row r="409" spans="1:12" s="1" customFormat="1" ht="9.75">
      <c r="A409" s="36">
        <f t="shared" si="6"/>
        <v>351</v>
      </c>
      <c r="B409" s="22" t="s">
        <v>3090</v>
      </c>
      <c r="C409" s="34" t="s">
        <v>3091</v>
      </c>
      <c r="D409" s="27" t="s">
        <v>3089</v>
      </c>
      <c r="E409" s="23"/>
      <c r="F409" s="23">
        <v>2002</v>
      </c>
      <c r="H409" s="49">
        <v>1</v>
      </c>
      <c r="L409" s="54">
        <v>13308.3</v>
      </c>
    </row>
    <row r="410" spans="1:12" s="1" customFormat="1" ht="9.75">
      <c r="A410" s="36">
        <f t="shared" si="6"/>
        <v>352</v>
      </c>
      <c r="B410" s="22" t="s">
        <v>3093</v>
      </c>
      <c r="C410" s="34" t="s">
        <v>2949</v>
      </c>
      <c r="D410" s="27" t="s">
        <v>3092</v>
      </c>
      <c r="E410" s="23"/>
      <c r="F410" s="23">
        <v>2004</v>
      </c>
      <c r="H410" s="49">
        <v>1</v>
      </c>
      <c r="L410" s="54">
        <v>13340.1</v>
      </c>
    </row>
    <row r="411" spans="1:12" s="1" customFormat="1" ht="9.75">
      <c r="A411" s="36">
        <f t="shared" si="6"/>
        <v>353</v>
      </c>
      <c r="B411" s="22" t="s">
        <v>3095</v>
      </c>
      <c r="C411" s="34" t="s">
        <v>3096</v>
      </c>
      <c r="D411" s="27" t="s">
        <v>3094</v>
      </c>
      <c r="E411" s="23"/>
      <c r="F411" s="23">
        <v>2008</v>
      </c>
      <c r="H411" s="49">
        <v>1</v>
      </c>
      <c r="L411" s="54">
        <v>10490</v>
      </c>
    </row>
    <row r="412" spans="1:12" s="1" customFormat="1" ht="9.75" hidden="1">
      <c r="A412" s="36">
        <f t="shared" si="6"/>
        <v>354</v>
      </c>
      <c r="B412" s="38"/>
      <c r="C412" s="35" t="s">
        <v>3402</v>
      </c>
      <c r="E412" s="35"/>
      <c r="F412" s="35"/>
      <c r="H412" s="49"/>
      <c r="L412" s="63" t="s">
        <v>3097</v>
      </c>
    </row>
    <row r="413" spans="1:12" ht="12.75" hidden="1">
      <c r="A413" s="36">
        <f t="shared" si="6"/>
        <v>355</v>
      </c>
      <c r="B413" s="64" t="s">
        <v>1311</v>
      </c>
      <c r="C413" s="65"/>
      <c r="D413" s="40"/>
      <c r="E413" s="65"/>
      <c r="F413" s="65"/>
      <c r="G413" s="40"/>
      <c r="H413" s="66"/>
      <c r="I413" s="40"/>
      <c r="J413" s="40"/>
      <c r="K413" s="40"/>
      <c r="L413" s="67"/>
    </row>
    <row r="414" spans="1:12" s="1" customFormat="1" ht="19.5">
      <c r="A414" s="36">
        <f t="shared" si="6"/>
        <v>356</v>
      </c>
      <c r="B414" s="22" t="s">
        <v>2809</v>
      </c>
      <c r="C414" s="34" t="s">
        <v>466</v>
      </c>
      <c r="D414" s="27" t="s">
        <v>465</v>
      </c>
      <c r="E414" s="23"/>
      <c r="F414" s="23">
        <v>2007</v>
      </c>
      <c r="H414" s="49">
        <v>1</v>
      </c>
      <c r="L414" s="54">
        <v>4990</v>
      </c>
    </row>
    <row r="415" spans="1:12" s="1" customFormat="1" ht="9.75">
      <c r="A415" s="36">
        <f t="shared" si="6"/>
        <v>357</v>
      </c>
      <c r="B415" s="22" t="s">
        <v>468</v>
      </c>
      <c r="C415" s="34" t="s">
        <v>469</v>
      </c>
      <c r="D415" s="27" t="s">
        <v>467</v>
      </c>
      <c r="E415" s="23"/>
      <c r="F415" s="23">
        <v>2007</v>
      </c>
      <c r="H415" s="49">
        <v>1</v>
      </c>
      <c r="L415" s="54">
        <v>4810</v>
      </c>
    </row>
    <row r="416" spans="1:12" s="1" customFormat="1" ht="19.5">
      <c r="A416" s="36">
        <f t="shared" si="6"/>
        <v>358</v>
      </c>
      <c r="B416" s="22" t="s">
        <v>456</v>
      </c>
      <c r="C416" s="34" t="s">
        <v>3485</v>
      </c>
      <c r="D416" s="27" t="s">
        <v>470</v>
      </c>
      <c r="E416" s="23"/>
      <c r="F416" s="23">
        <v>2007</v>
      </c>
      <c r="H416" s="49">
        <v>1</v>
      </c>
      <c r="L416" s="54">
        <v>4060</v>
      </c>
    </row>
    <row r="417" spans="1:12" s="1" customFormat="1" ht="19.5">
      <c r="A417" s="36">
        <f t="shared" si="6"/>
        <v>359</v>
      </c>
      <c r="B417" s="22" t="s">
        <v>2055</v>
      </c>
      <c r="C417" s="34" t="s">
        <v>3485</v>
      </c>
      <c r="D417" s="27" t="s">
        <v>3486</v>
      </c>
      <c r="E417" s="23"/>
      <c r="F417" s="23">
        <v>2007</v>
      </c>
      <c r="H417" s="49">
        <v>1</v>
      </c>
      <c r="L417" s="54">
        <v>4060</v>
      </c>
    </row>
    <row r="418" spans="1:12" s="1" customFormat="1" ht="19.5">
      <c r="A418" s="36">
        <f t="shared" si="6"/>
        <v>360</v>
      </c>
      <c r="B418" s="22" t="s">
        <v>2812</v>
      </c>
      <c r="C418" s="34" t="s">
        <v>3485</v>
      </c>
      <c r="D418" s="27" t="s">
        <v>3487</v>
      </c>
      <c r="E418" s="23"/>
      <c r="F418" s="23">
        <v>2007</v>
      </c>
      <c r="H418" s="49">
        <v>1</v>
      </c>
      <c r="L418" s="54">
        <v>4060</v>
      </c>
    </row>
    <row r="419" spans="1:12" s="1" customFormat="1" ht="9.75">
      <c r="A419" s="36">
        <f t="shared" si="6"/>
        <v>361</v>
      </c>
      <c r="B419" s="22" t="s">
        <v>2815</v>
      </c>
      <c r="C419" s="34" t="s">
        <v>3489</v>
      </c>
      <c r="D419" s="27" t="s">
        <v>3488</v>
      </c>
      <c r="E419" s="23"/>
      <c r="F419" s="23">
        <v>2007</v>
      </c>
      <c r="H419" s="49">
        <v>1</v>
      </c>
      <c r="L419" s="54">
        <v>3460</v>
      </c>
    </row>
    <row r="420" spans="1:12" s="1" customFormat="1" ht="9.75">
      <c r="A420" s="36">
        <f t="shared" si="6"/>
        <v>362</v>
      </c>
      <c r="B420" s="22" t="s">
        <v>2985</v>
      </c>
      <c r="C420" s="34" t="s">
        <v>3489</v>
      </c>
      <c r="D420" s="27" t="s">
        <v>3490</v>
      </c>
      <c r="E420" s="23"/>
      <c r="F420" s="23">
        <v>2007</v>
      </c>
      <c r="H420" s="49">
        <v>1</v>
      </c>
      <c r="L420" s="54">
        <v>3500</v>
      </c>
    </row>
    <row r="421" spans="1:12" s="1" customFormat="1" ht="9.75">
      <c r="A421" s="36">
        <f t="shared" si="6"/>
        <v>363</v>
      </c>
      <c r="B421" s="22" t="s">
        <v>3492</v>
      </c>
      <c r="C421" s="34" t="s">
        <v>3489</v>
      </c>
      <c r="D421" s="27" t="s">
        <v>3491</v>
      </c>
      <c r="E421" s="23"/>
      <c r="F421" s="23">
        <v>2007</v>
      </c>
      <c r="H421" s="49">
        <v>1</v>
      </c>
      <c r="L421" s="54">
        <v>3500</v>
      </c>
    </row>
    <row r="422" spans="1:12" s="1" customFormat="1" ht="19.5">
      <c r="A422" s="36">
        <f t="shared" si="6"/>
        <v>364</v>
      </c>
      <c r="B422" s="22" t="s">
        <v>3494</v>
      </c>
      <c r="C422" s="34" t="s">
        <v>3495</v>
      </c>
      <c r="D422" s="27" t="s">
        <v>3493</v>
      </c>
      <c r="E422" s="23"/>
      <c r="F422" s="23">
        <v>2007</v>
      </c>
      <c r="H422" s="49">
        <v>1</v>
      </c>
      <c r="L422" s="54">
        <v>4300</v>
      </c>
    </row>
    <row r="423" spans="1:12" s="1" customFormat="1" ht="19.5">
      <c r="A423" s="36">
        <f t="shared" si="6"/>
        <v>365</v>
      </c>
      <c r="B423" s="22" t="s">
        <v>3497</v>
      </c>
      <c r="C423" s="34" t="s">
        <v>3498</v>
      </c>
      <c r="D423" s="27" t="s">
        <v>3496</v>
      </c>
      <c r="E423" s="23"/>
      <c r="F423" s="23">
        <v>2007</v>
      </c>
      <c r="H423" s="49">
        <v>1</v>
      </c>
      <c r="L423" s="54">
        <v>8900</v>
      </c>
    </row>
    <row r="424" spans="1:12" s="1" customFormat="1" ht="19.5">
      <c r="A424" s="36">
        <f t="shared" si="6"/>
        <v>366</v>
      </c>
      <c r="B424" s="22" t="s">
        <v>451</v>
      </c>
      <c r="C424" s="34" t="s">
        <v>3498</v>
      </c>
      <c r="D424" s="27" t="s">
        <v>3499</v>
      </c>
      <c r="E424" s="23"/>
      <c r="F424" s="23">
        <v>2007</v>
      </c>
      <c r="H424" s="49">
        <v>1</v>
      </c>
      <c r="L424" s="54">
        <v>8900</v>
      </c>
    </row>
    <row r="425" spans="1:12" s="1" customFormat="1" ht="19.5">
      <c r="A425" s="36">
        <f t="shared" si="6"/>
        <v>367</v>
      </c>
      <c r="B425" s="22" t="s">
        <v>3501</v>
      </c>
      <c r="C425" s="34" t="s">
        <v>3502</v>
      </c>
      <c r="D425" s="27" t="s">
        <v>3500</v>
      </c>
      <c r="E425" s="23"/>
      <c r="F425" s="23">
        <v>2007</v>
      </c>
      <c r="H425" s="49">
        <v>1</v>
      </c>
      <c r="L425" s="54">
        <v>3400</v>
      </c>
    </row>
    <row r="426" spans="1:12" s="1" customFormat="1" ht="9.75">
      <c r="A426" s="36">
        <f t="shared" si="6"/>
        <v>368</v>
      </c>
      <c r="B426" s="22" t="s">
        <v>3505</v>
      </c>
      <c r="C426" s="34" t="s">
        <v>3506</v>
      </c>
      <c r="D426" s="27" t="s">
        <v>3504</v>
      </c>
      <c r="E426" s="23"/>
      <c r="F426" s="23">
        <v>2007</v>
      </c>
      <c r="H426" s="49">
        <v>1</v>
      </c>
      <c r="L426" s="54">
        <v>6300</v>
      </c>
    </row>
    <row r="427" spans="1:12" s="1" customFormat="1" ht="9.75">
      <c r="A427" s="36">
        <f t="shared" si="6"/>
        <v>369</v>
      </c>
      <c r="B427" s="22" t="s">
        <v>3508</v>
      </c>
      <c r="C427" s="34" t="s">
        <v>3506</v>
      </c>
      <c r="D427" s="27" t="s">
        <v>3507</v>
      </c>
      <c r="E427" s="23"/>
      <c r="F427" s="23">
        <v>2007</v>
      </c>
      <c r="H427" s="49">
        <v>1</v>
      </c>
      <c r="L427" s="54">
        <v>6300</v>
      </c>
    </row>
    <row r="428" spans="1:12" s="1" customFormat="1" ht="9.75">
      <c r="A428" s="36">
        <f t="shared" si="6"/>
        <v>370</v>
      </c>
      <c r="B428" s="22" t="s">
        <v>3510</v>
      </c>
      <c r="C428" s="34" t="s">
        <v>3506</v>
      </c>
      <c r="D428" s="27" t="s">
        <v>3509</v>
      </c>
      <c r="E428" s="23"/>
      <c r="F428" s="23">
        <v>2007</v>
      </c>
      <c r="H428" s="49">
        <v>1</v>
      </c>
      <c r="L428" s="54">
        <v>6300</v>
      </c>
    </row>
    <row r="429" spans="1:12" s="1" customFormat="1" ht="9.75">
      <c r="A429" s="36">
        <f t="shared" si="6"/>
        <v>371</v>
      </c>
      <c r="B429" s="22" t="s">
        <v>3512</v>
      </c>
      <c r="C429" s="34" t="s">
        <v>3513</v>
      </c>
      <c r="D429" s="27" t="s">
        <v>3511</v>
      </c>
      <c r="E429" s="23"/>
      <c r="F429" s="23">
        <v>2007</v>
      </c>
      <c r="H429" s="49">
        <v>1</v>
      </c>
      <c r="L429" s="54">
        <v>3280</v>
      </c>
    </row>
    <row r="430" spans="1:12" s="1" customFormat="1" ht="9.75">
      <c r="A430" s="36">
        <f t="shared" si="6"/>
        <v>372</v>
      </c>
      <c r="B430" s="22" t="s">
        <v>3515</v>
      </c>
      <c r="C430" s="34" t="s">
        <v>3513</v>
      </c>
      <c r="D430" s="27" t="s">
        <v>3514</v>
      </c>
      <c r="E430" s="23"/>
      <c r="F430" s="23">
        <v>2007</v>
      </c>
      <c r="H430" s="49">
        <v>1</v>
      </c>
      <c r="L430" s="54">
        <v>3280</v>
      </c>
    </row>
    <row r="431" spans="1:12" s="1" customFormat="1" ht="9.75">
      <c r="A431" s="36">
        <f t="shared" si="6"/>
        <v>373</v>
      </c>
      <c r="B431" s="22" t="s">
        <v>3517</v>
      </c>
      <c r="C431" s="34" t="s">
        <v>3513</v>
      </c>
      <c r="D431" s="27" t="s">
        <v>3516</v>
      </c>
      <c r="E431" s="23"/>
      <c r="F431" s="23">
        <v>2007</v>
      </c>
      <c r="H431" s="49">
        <v>1</v>
      </c>
      <c r="L431" s="54">
        <v>3280</v>
      </c>
    </row>
    <row r="432" spans="1:12" s="1" customFormat="1" ht="9.75">
      <c r="A432" s="36">
        <f t="shared" si="6"/>
        <v>374</v>
      </c>
      <c r="B432" s="22" t="s">
        <v>3519</v>
      </c>
      <c r="C432" s="34" t="s">
        <v>3513</v>
      </c>
      <c r="D432" s="27" t="s">
        <v>3518</v>
      </c>
      <c r="E432" s="23"/>
      <c r="F432" s="23">
        <v>2007</v>
      </c>
      <c r="H432" s="49">
        <v>1</v>
      </c>
      <c r="L432" s="54">
        <v>3280</v>
      </c>
    </row>
    <row r="433" spans="1:12" s="1" customFormat="1" ht="9.75">
      <c r="A433" s="36">
        <f t="shared" si="6"/>
        <v>375</v>
      </c>
      <c r="B433" s="22" t="s">
        <v>3521</v>
      </c>
      <c r="C433" s="34" t="s">
        <v>3513</v>
      </c>
      <c r="D433" s="27" t="s">
        <v>3520</v>
      </c>
      <c r="E433" s="23"/>
      <c r="F433" s="23">
        <v>2007</v>
      </c>
      <c r="H433" s="49">
        <v>1</v>
      </c>
      <c r="L433" s="54">
        <v>3280</v>
      </c>
    </row>
    <row r="434" spans="1:12" s="1" customFormat="1" ht="9.75">
      <c r="A434" s="36">
        <f t="shared" si="6"/>
        <v>376</v>
      </c>
      <c r="B434" s="22" t="s">
        <v>3523</v>
      </c>
      <c r="C434" s="34" t="s">
        <v>3513</v>
      </c>
      <c r="D434" s="27" t="s">
        <v>3522</v>
      </c>
      <c r="E434" s="23"/>
      <c r="F434" s="23">
        <v>2007</v>
      </c>
      <c r="H434" s="49">
        <v>1</v>
      </c>
      <c r="L434" s="54">
        <v>3280</v>
      </c>
    </row>
    <row r="435" spans="1:12" s="1" customFormat="1" ht="19.5">
      <c r="A435" s="36">
        <f t="shared" si="6"/>
        <v>377</v>
      </c>
      <c r="B435" s="22" t="s">
        <v>3525</v>
      </c>
      <c r="C435" s="34" t="s">
        <v>3498</v>
      </c>
      <c r="D435" s="27" t="s">
        <v>3524</v>
      </c>
      <c r="E435" s="23"/>
      <c r="F435" s="23">
        <v>2007</v>
      </c>
      <c r="H435" s="49">
        <v>1</v>
      </c>
      <c r="L435" s="54">
        <v>8200</v>
      </c>
    </row>
    <row r="436" spans="1:12" s="1" customFormat="1" ht="19.5" hidden="1">
      <c r="A436" s="36">
        <f t="shared" si="6"/>
        <v>378</v>
      </c>
      <c r="B436" s="38"/>
      <c r="C436" s="35" t="s">
        <v>3402</v>
      </c>
      <c r="E436" s="35"/>
      <c r="F436" s="35"/>
      <c r="H436" s="49"/>
      <c r="L436" s="63" t="s">
        <v>3526</v>
      </c>
    </row>
    <row r="437" spans="1:12" ht="12.75" hidden="1">
      <c r="A437" s="36">
        <f t="shared" si="6"/>
        <v>379</v>
      </c>
      <c r="B437" s="64" t="s">
        <v>1312</v>
      </c>
      <c r="C437" s="65"/>
      <c r="D437" s="40"/>
      <c r="E437" s="65"/>
      <c r="F437" s="65"/>
      <c r="G437" s="40"/>
      <c r="H437" s="66"/>
      <c r="I437" s="40"/>
      <c r="J437" s="40"/>
      <c r="K437" s="40"/>
      <c r="L437" s="67"/>
    </row>
    <row r="438" spans="1:12" s="1" customFormat="1" ht="9.75">
      <c r="A438" s="36">
        <f t="shared" si="6"/>
        <v>380</v>
      </c>
      <c r="B438" s="22" t="s">
        <v>3029</v>
      </c>
      <c r="C438" s="34" t="s">
        <v>3005</v>
      </c>
      <c r="D438" s="27" t="s">
        <v>3527</v>
      </c>
      <c r="E438" s="23"/>
      <c r="F438" s="23">
        <v>2010</v>
      </c>
      <c r="H438" s="49">
        <v>1</v>
      </c>
      <c r="L438" s="54">
        <v>4050</v>
      </c>
    </row>
    <row r="439" spans="1:12" s="1" customFormat="1" ht="19.5">
      <c r="A439" s="36">
        <f t="shared" si="6"/>
        <v>381</v>
      </c>
      <c r="B439" s="22" t="s">
        <v>3529</v>
      </c>
      <c r="C439" s="34" t="s">
        <v>3082</v>
      </c>
      <c r="D439" s="27" t="s">
        <v>3528</v>
      </c>
      <c r="E439" s="23"/>
      <c r="F439" s="23">
        <v>2010</v>
      </c>
      <c r="H439" s="49">
        <v>1</v>
      </c>
      <c r="L439" s="54">
        <v>6510</v>
      </c>
    </row>
    <row r="440" spans="1:12" s="1" customFormat="1" ht="9.75" hidden="1">
      <c r="A440" s="36">
        <f t="shared" si="6"/>
        <v>382</v>
      </c>
      <c r="B440" s="38"/>
      <c r="C440" s="35" t="s">
        <v>3402</v>
      </c>
      <c r="E440" s="35"/>
      <c r="F440" s="35"/>
      <c r="H440" s="49"/>
      <c r="L440" s="63" t="s">
        <v>1661</v>
      </c>
    </row>
    <row r="441" spans="1:12" ht="12.75" hidden="1">
      <c r="A441" s="36">
        <f t="shared" si="6"/>
        <v>383</v>
      </c>
      <c r="B441" s="64" t="s">
        <v>1313</v>
      </c>
      <c r="C441" s="65"/>
      <c r="D441" s="40"/>
      <c r="E441" s="65"/>
      <c r="F441" s="65"/>
      <c r="G441" s="40"/>
      <c r="H441" s="66"/>
      <c r="I441" s="40"/>
      <c r="J441" s="40"/>
      <c r="K441" s="40"/>
      <c r="L441" s="67"/>
    </row>
    <row r="442" spans="1:12" s="1" customFormat="1" ht="19.5">
      <c r="A442" s="36">
        <f t="shared" si="6"/>
        <v>384</v>
      </c>
      <c r="B442" s="22" t="s">
        <v>1314</v>
      </c>
      <c r="C442" s="34" t="s">
        <v>1712</v>
      </c>
      <c r="D442" s="27" t="s">
        <v>1315</v>
      </c>
      <c r="E442" s="23"/>
      <c r="F442" s="23">
        <v>2008</v>
      </c>
      <c r="H442" s="49">
        <v>1</v>
      </c>
      <c r="L442" s="54">
        <v>35200</v>
      </c>
    </row>
    <row r="443" spans="1:12" ht="12.75" hidden="1">
      <c r="A443" s="36">
        <f t="shared" si="6"/>
        <v>385</v>
      </c>
      <c r="B443" s="64" t="s">
        <v>1316</v>
      </c>
      <c r="C443" s="65"/>
      <c r="D443" s="40"/>
      <c r="E443" s="65"/>
      <c r="F443" s="65"/>
      <c r="G443" s="40"/>
      <c r="H443" s="66"/>
      <c r="I443" s="40"/>
      <c r="J443" s="40"/>
      <c r="K443" s="40"/>
      <c r="L443" s="67"/>
    </row>
    <row r="444" spans="1:12" s="1" customFormat="1" ht="9.75">
      <c r="A444" s="36">
        <f aca="true" t="shared" si="7" ref="A444:A507">A443+1</f>
        <v>386</v>
      </c>
      <c r="B444" s="22" t="s">
        <v>1714</v>
      </c>
      <c r="C444" s="34" t="s">
        <v>1715</v>
      </c>
      <c r="D444" s="27" t="s">
        <v>1713</v>
      </c>
      <c r="E444" s="23"/>
      <c r="F444" s="23">
        <v>2011</v>
      </c>
      <c r="H444" s="49">
        <v>1</v>
      </c>
      <c r="L444" s="54">
        <v>5090</v>
      </c>
    </row>
    <row r="445" spans="1:12" s="1" customFormat="1" ht="9.75">
      <c r="A445" s="36">
        <f t="shared" si="7"/>
        <v>387</v>
      </c>
      <c r="B445" s="22" t="s">
        <v>3396</v>
      </c>
      <c r="C445" s="34" t="s">
        <v>2031</v>
      </c>
      <c r="D445" s="27" t="s">
        <v>1716</v>
      </c>
      <c r="E445" s="23"/>
      <c r="F445" s="23">
        <v>2007</v>
      </c>
      <c r="H445" s="49">
        <v>1</v>
      </c>
      <c r="L445" s="54">
        <v>4421</v>
      </c>
    </row>
    <row r="446" spans="1:12" s="1" customFormat="1" ht="19.5" hidden="1">
      <c r="A446" s="36">
        <f t="shared" si="7"/>
        <v>388</v>
      </c>
      <c r="B446" s="38"/>
      <c r="C446" s="35" t="s">
        <v>3402</v>
      </c>
      <c r="E446" s="35"/>
      <c r="F446" s="35"/>
      <c r="H446" s="49"/>
      <c r="L446" s="63" t="s">
        <v>1717</v>
      </c>
    </row>
    <row r="447" spans="1:12" ht="12.75" hidden="1">
      <c r="A447" s="36">
        <f t="shared" si="7"/>
        <v>389</v>
      </c>
      <c r="B447" s="64" t="s">
        <v>1317</v>
      </c>
      <c r="C447" s="65"/>
      <c r="D447" s="40"/>
      <c r="E447" s="65"/>
      <c r="F447" s="65"/>
      <c r="G447" s="40"/>
      <c r="H447" s="66"/>
      <c r="I447" s="40"/>
      <c r="J447" s="40"/>
      <c r="K447" s="40"/>
      <c r="L447" s="67"/>
    </row>
    <row r="448" spans="1:12" s="1" customFormat="1" ht="19.5">
      <c r="A448" s="36">
        <f t="shared" si="7"/>
        <v>390</v>
      </c>
      <c r="B448" s="22" t="s">
        <v>2900</v>
      </c>
      <c r="C448" s="34" t="s">
        <v>1719</v>
      </c>
      <c r="D448" s="27" t="s">
        <v>1718</v>
      </c>
      <c r="E448" s="23"/>
      <c r="F448" s="23">
        <v>2010</v>
      </c>
      <c r="H448" s="49">
        <v>1</v>
      </c>
      <c r="L448" s="54">
        <v>3580</v>
      </c>
    </row>
    <row r="449" spans="1:12" s="1" customFormat="1" ht="19.5">
      <c r="A449" s="36">
        <f t="shared" si="7"/>
        <v>391</v>
      </c>
      <c r="B449" s="22" t="s">
        <v>2897</v>
      </c>
      <c r="C449" s="34" t="s">
        <v>1721</v>
      </c>
      <c r="D449" s="27" t="s">
        <v>1720</v>
      </c>
      <c r="E449" s="23"/>
      <c r="F449" s="23">
        <v>2010</v>
      </c>
      <c r="H449" s="49">
        <v>1</v>
      </c>
      <c r="L449" s="54">
        <v>3580</v>
      </c>
    </row>
    <row r="450" spans="1:12" s="1" customFormat="1" ht="19.5">
      <c r="A450" s="36">
        <f t="shared" si="7"/>
        <v>392</v>
      </c>
      <c r="B450" s="22" t="s">
        <v>2902</v>
      </c>
      <c r="C450" s="34" t="s">
        <v>2415</v>
      </c>
      <c r="D450" s="27" t="s">
        <v>1722</v>
      </c>
      <c r="E450" s="23"/>
      <c r="F450" s="23">
        <v>2010</v>
      </c>
      <c r="H450" s="49">
        <v>1</v>
      </c>
      <c r="L450" s="54">
        <v>3580</v>
      </c>
    </row>
    <row r="451" spans="1:12" s="1" customFormat="1" ht="19.5">
      <c r="A451" s="36">
        <f t="shared" si="7"/>
        <v>393</v>
      </c>
      <c r="B451" s="22" t="s">
        <v>2417</v>
      </c>
      <c r="C451" s="34" t="s">
        <v>2418</v>
      </c>
      <c r="D451" s="27" t="s">
        <v>2416</v>
      </c>
      <c r="E451" s="23"/>
      <c r="F451" s="23">
        <v>2010</v>
      </c>
      <c r="H451" s="49">
        <v>1</v>
      </c>
      <c r="L451" s="54">
        <v>10060</v>
      </c>
    </row>
    <row r="452" spans="1:12" s="1" customFormat="1" ht="19.5">
      <c r="A452" s="36">
        <f t="shared" si="7"/>
        <v>394</v>
      </c>
      <c r="B452" s="22" t="s">
        <v>2420</v>
      </c>
      <c r="C452" s="34" t="s">
        <v>2421</v>
      </c>
      <c r="D452" s="27" t="s">
        <v>2419</v>
      </c>
      <c r="E452" s="23"/>
      <c r="F452" s="23">
        <v>2011</v>
      </c>
      <c r="H452" s="49">
        <v>1</v>
      </c>
      <c r="L452" s="54">
        <v>3740</v>
      </c>
    </row>
    <row r="453" spans="1:12" s="1" customFormat="1" ht="19.5">
      <c r="A453" s="36">
        <f t="shared" si="7"/>
        <v>395</v>
      </c>
      <c r="B453" s="22" t="s">
        <v>1677</v>
      </c>
      <c r="C453" s="34" t="s">
        <v>2423</v>
      </c>
      <c r="D453" s="27" t="s">
        <v>2422</v>
      </c>
      <c r="E453" s="23"/>
      <c r="F453" s="23">
        <v>2007</v>
      </c>
      <c r="H453" s="49">
        <v>1</v>
      </c>
      <c r="L453" s="54">
        <v>15850</v>
      </c>
    </row>
    <row r="454" spans="1:12" s="1" customFormat="1" ht="19.5">
      <c r="A454" s="36">
        <f t="shared" si="7"/>
        <v>396</v>
      </c>
      <c r="B454" s="22" t="s">
        <v>2425</v>
      </c>
      <c r="C454" s="34" t="s">
        <v>2426</v>
      </c>
      <c r="D454" s="27" t="s">
        <v>2424</v>
      </c>
      <c r="E454" s="23"/>
      <c r="F454" s="23">
        <v>2008</v>
      </c>
      <c r="H454" s="49">
        <v>1</v>
      </c>
      <c r="L454" s="54">
        <v>44809</v>
      </c>
    </row>
    <row r="455" spans="1:12" s="1" customFormat="1" ht="19.5">
      <c r="A455" s="36">
        <f t="shared" si="7"/>
        <v>397</v>
      </c>
      <c r="B455" s="22" t="s">
        <v>2428</v>
      </c>
      <c r="C455" s="34" t="s">
        <v>2429</v>
      </c>
      <c r="D455" s="27" t="s">
        <v>2427</v>
      </c>
      <c r="E455" s="23"/>
      <c r="F455" s="23">
        <v>2008</v>
      </c>
      <c r="H455" s="49">
        <v>1</v>
      </c>
      <c r="L455" s="54">
        <v>67000</v>
      </c>
    </row>
    <row r="456" spans="1:12" s="1" customFormat="1" ht="19.5">
      <c r="A456" s="36">
        <f t="shared" si="7"/>
        <v>398</v>
      </c>
      <c r="B456" s="22" t="s">
        <v>2431</v>
      </c>
      <c r="C456" s="34" t="s">
        <v>2432</v>
      </c>
      <c r="D456" s="27" t="s">
        <v>2430</v>
      </c>
      <c r="E456" s="23"/>
      <c r="F456" s="23">
        <v>2009</v>
      </c>
      <c r="H456" s="49">
        <v>1</v>
      </c>
      <c r="L456" s="54">
        <v>6345</v>
      </c>
    </row>
    <row r="457" spans="1:12" s="1" customFormat="1" ht="29.25">
      <c r="A457" s="36">
        <f t="shared" si="7"/>
        <v>399</v>
      </c>
      <c r="B457" s="22" t="s">
        <v>2434</v>
      </c>
      <c r="C457" s="34" t="s">
        <v>2733</v>
      </c>
      <c r="D457" s="27" t="s">
        <v>2433</v>
      </c>
      <c r="E457" s="23"/>
      <c r="F457" s="23">
        <v>2009</v>
      </c>
      <c r="H457" s="49">
        <v>1</v>
      </c>
      <c r="L457" s="54">
        <v>39000</v>
      </c>
    </row>
    <row r="458" spans="1:12" s="1" customFormat="1" ht="19.5">
      <c r="A458" s="36">
        <f t="shared" si="7"/>
        <v>400</v>
      </c>
      <c r="B458" s="22" t="s">
        <v>2735</v>
      </c>
      <c r="C458" s="34" t="s">
        <v>2736</v>
      </c>
      <c r="D458" s="27" t="s">
        <v>2734</v>
      </c>
      <c r="E458" s="23"/>
      <c r="F458" s="23">
        <v>2010</v>
      </c>
      <c r="H458" s="49">
        <v>1</v>
      </c>
      <c r="L458" s="54">
        <v>30300</v>
      </c>
    </row>
    <row r="459" spans="1:12" s="1" customFormat="1" ht="19.5" hidden="1">
      <c r="A459" s="36">
        <f t="shared" si="7"/>
        <v>401</v>
      </c>
      <c r="B459" s="38"/>
      <c r="C459" s="35" t="s">
        <v>3402</v>
      </c>
      <c r="E459" s="35"/>
      <c r="F459" s="35"/>
      <c r="H459" s="49"/>
      <c r="L459" s="63" t="s">
        <v>1318</v>
      </c>
    </row>
    <row r="460" spans="1:12" ht="12.75" hidden="1">
      <c r="A460" s="36">
        <f t="shared" si="7"/>
        <v>402</v>
      </c>
      <c r="B460" s="64" t="s">
        <v>1319</v>
      </c>
      <c r="C460" s="65"/>
      <c r="D460" s="40"/>
      <c r="E460" s="65"/>
      <c r="F460" s="65"/>
      <c r="G460" s="40"/>
      <c r="H460" s="66"/>
      <c r="I460" s="40"/>
      <c r="J460" s="40"/>
      <c r="K460" s="40"/>
      <c r="L460" s="67"/>
    </row>
    <row r="461" spans="1:12" s="1" customFormat="1" ht="9.75">
      <c r="A461" s="36">
        <f t="shared" si="7"/>
        <v>403</v>
      </c>
      <c r="B461" s="22" t="s">
        <v>2817</v>
      </c>
      <c r="C461" s="34" t="s">
        <v>2031</v>
      </c>
      <c r="D461" s="27" t="s">
        <v>1320</v>
      </c>
      <c r="E461" s="23"/>
      <c r="F461" s="23">
        <v>2007</v>
      </c>
      <c r="H461" s="49">
        <v>1</v>
      </c>
      <c r="L461" s="54">
        <v>3927</v>
      </c>
    </row>
    <row r="462" spans="1:12" ht="12.75" hidden="1">
      <c r="A462" s="36">
        <f t="shared" si="7"/>
        <v>404</v>
      </c>
      <c r="B462" s="64" t="s">
        <v>1321</v>
      </c>
      <c r="C462" s="65"/>
      <c r="D462" s="40"/>
      <c r="E462" s="65"/>
      <c r="F462" s="65"/>
      <c r="G462" s="40"/>
      <c r="H462" s="66"/>
      <c r="I462" s="40"/>
      <c r="J462" s="40"/>
      <c r="K462" s="40"/>
      <c r="L462" s="67"/>
    </row>
    <row r="463" spans="1:12" s="1" customFormat="1" ht="9.75">
      <c r="A463" s="36">
        <f t="shared" si="7"/>
        <v>405</v>
      </c>
      <c r="B463" s="22" t="s">
        <v>2740</v>
      </c>
      <c r="C463" s="34" t="s">
        <v>1322</v>
      </c>
      <c r="D463" s="27" t="s">
        <v>1323</v>
      </c>
      <c r="E463" s="23"/>
      <c r="F463" s="23">
        <v>2008</v>
      </c>
      <c r="H463" s="49">
        <v>1</v>
      </c>
      <c r="L463" s="54">
        <v>23000</v>
      </c>
    </row>
    <row r="464" spans="1:12" ht="12.75" hidden="1">
      <c r="A464" s="36">
        <f t="shared" si="7"/>
        <v>406</v>
      </c>
      <c r="B464" s="64" t="s">
        <v>1324</v>
      </c>
      <c r="C464" s="65"/>
      <c r="D464" s="40"/>
      <c r="E464" s="65"/>
      <c r="F464" s="65"/>
      <c r="G464" s="40"/>
      <c r="H464" s="66"/>
      <c r="I464" s="40"/>
      <c r="J464" s="40"/>
      <c r="K464" s="40"/>
      <c r="L464" s="67"/>
    </row>
    <row r="465" spans="1:12" s="1" customFormat="1" ht="19.5">
      <c r="A465" s="36">
        <f t="shared" si="7"/>
        <v>407</v>
      </c>
      <c r="B465" s="22" t="s">
        <v>1325</v>
      </c>
      <c r="C465" s="34" t="s">
        <v>1326</v>
      </c>
      <c r="D465" s="27" t="s">
        <v>1327</v>
      </c>
      <c r="E465" s="23"/>
      <c r="F465" s="23">
        <v>2011</v>
      </c>
      <c r="H465" s="49">
        <v>1</v>
      </c>
      <c r="L465" s="54">
        <v>11638</v>
      </c>
    </row>
    <row r="466" spans="1:12" ht="12.75" hidden="1">
      <c r="A466" s="36">
        <f t="shared" si="7"/>
        <v>408</v>
      </c>
      <c r="B466" s="64" t="s">
        <v>1328</v>
      </c>
      <c r="C466" s="65"/>
      <c r="D466" s="40"/>
      <c r="E466" s="65"/>
      <c r="F466" s="65"/>
      <c r="G466" s="40"/>
      <c r="H466" s="66"/>
      <c r="I466" s="40"/>
      <c r="J466" s="40"/>
      <c r="K466" s="40"/>
      <c r="L466" s="67"/>
    </row>
    <row r="467" spans="1:12" s="1" customFormat="1" ht="9.75">
      <c r="A467" s="36">
        <f t="shared" si="7"/>
        <v>409</v>
      </c>
      <c r="B467" s="22" t="s">
        <v>3390</v>
      </c>
      <c r="C467" s="34" t="s">
        <v>2742</v>
      </c>
      <c r="D467" s="27" t="s">
        <v>2741</v>
      </c>
      <c r="E467" s="23"/>
      <c r="F467" s="23">
        <v>2007</v>
      </c>
      <c r="H467" s="49">
        <v>1</v>
      </c>
      <c r="L467" s="54">
        <v>172615</v>
      </c>
    </row>
    <row r="468" spans="1:12" s="1" customFormat="1" ht="9.75">
      <c r="A468" s="36">
        <f t="shared" si="7"/>
        <v>410</v>
      </c>
      <c r="B468" s="22" t="s">
        <v>3392</v>
      </c>
      <c r="C468" s="34" t="s">
        <v>2742</v>
      </c>
      <c r="D468" s="27" t="s">
        <v>2743</v>
      </c>
      <c r="E468" s="23"/>
      <c r="F468" s="23">
        <v>2007</v>
      </c>
      <c r="H468" s="49">
        <v>1</v>
      </c>
      <c r="L468" s="54">
        <v>172615</v>
      </c>
    </row>
    <row r="469" spans="1:12" s="1" customFormat="1" ht="9.75">
      <c r="A469" s="36">
        <f t="shared" si="7"/>
        <v>411</v>
      </c>
      <c r="B469" s="22" t="s">
        <v>3398</v>
      </c>
      <c r="C469" s="34" t="s">
        <v>2745</v>
      </c>
      <c r="D469" s="27" t="s">
        <v>2744</v>
      </c>
      <c r="E469" s="23"/>
      <c r="F469" s="23">
        <v>2007</v>
      </c>
      <c r="H469" s="49">
        <v>1</v>
      </c>
      <c r="L469" s="54">
        <v>105295</v>
      </c>
    </row>
    <row r="470" spans="1:12" s="1" customFormat="1" ht="9.75">
      <c r="A470" s="36">
        <f t="shared" si="7"/>
        <v>412</v>
      </c>
      <c r="B470" s="22" t="s">
        <v>2747</v>
      </c>
      <c r="C470" s="34" t="s">
        <v>2748</v>
      </c>
      <c r="D470" s="27" t="s">
        <v>2746</v>
      </c>
      <c r="E470" s="23"/>
      <c r="F470" s="23">
        <v>2008</v>
      </c>
      <c r="H470" s="49">
        <v>1</v>
      </c>
      <c r="L470" s="54">
        <v>107000</v>
      </c>
    </row>
    <row r="471" spans="1:12" s="1" customFormat="1" ht="9.75">
      <c r="A471" s="36">
        <f t="shared" si="7"/>
        <v>413</v>
      </c>
      <c r="B471" s="22" t="s">
        <v>2750</v>
      </c>
      <c r="C471" s="34" t="s">
        <v>2748</v>
      </c>
      <c r="D471" s="27" t="s">
        <v>2749</v>
      </c>
      <c r="E471" s="23"/>
      <c r="F471" s="23">
        <v>2008</v>
      </c>
      <c r="H471" s="49">
        <v>1</v>
      </c>
      <c r="L471" s="54">
        <v>107000</v>
      </c>
    </row>
    <row r="472" spans="1:12" s="1" customFormat="1" ht="9.75">
      <c r="A472" s="36">
        <f t="shared" si="7"/>
        <v>414</v>
      </c>
      <c r="B472" s="22" t="s">
        <v>2752</v>
      </c>
      <c r="C472" s="34" t="s">
        <v>2753</v>
      </c>
      <c r="D472" s="27" t="s">
        <v>2751</v>
      </c>
      <c r="E472" s="23"/>
      <c r="F472" s="23">
        <v>2008</v>
      </c>
      <c r="H472" s="49">
        <v>1</v>
      </c>
      <c r="L472" s="54">
        <v>13365</v>
      </c>
    </row>
    <row r="473" spans="1:12" s="1" customFormat="1" ht="9.75" hidden="1">
      <c r="A473" s="36">
        <f t="shared" si="7"/>
        <v>415</v>
      </c>
      <c r="B473" s="38"/>
      <c r="C473" s="35" t="s">
        <v>3402</v>
      </c>
      <c r="E473" s="35"/>
      <c r="F473" s="35"/>
      <c r="H473" s="49"/>
      <c r="L473" s="63" t="s">
        <v>1329</v>
      </c>
    </row>
    <row r="474" spans="1:12" ht="12.75" hidden="1">
      <c r="A474" s="36">
        <f t="shared" si="7"/>
        <v>416</v>
      </c>
      <c r="B474" s="64" t="s">
        <v>1330</v>
      </c>
      <c r="C474" s="65"/>
      <c r="D474" s="40"/>
      <c r="E474" s="65"/>
      <c r="F474" s="65"/>
      <c r="G474" s="40"/>
      <c r="H474" s="66"/>
      <c r="I474" s="40"/>
      <c r="J474" s="40"/>
      <c r="K474" s="40"/>
      <c r="L474" s="67"/>
    </row>
    <row r="475" spans="1:12" s="1" customFormat="1" ht="29.25">
      <c r="A475" s="36">
        <f t="shared" si="7"/>
        <v>417</v>
      </c>
      <c r="B475" s="22" t="s">
        <v>1683</v>
      </c>
      <c r="C475" s="34" t="s">
        <v>2755</v>
      </c>
      <c r="D475" s="27" t="s">
        <v>2754</v>
      </c>
      <c r="E475" s="23"/>
      <c r="F475" s="23">
        <v>2010</v>
      </c>
      <c r="H475" s="49">
        <v>1</v>
      </c>
      <c r="L475" s="54">
        <v>5800</v>
      </c>
    </row>
    <row r="476" spans="1:12" s="1" customFormat="1" ht="29.25">
      <c r="A476" s="36">
        <f t="shared" si="7"/>
        <v>418</v>
      </c>
      <c r="B476" s="22" t="s">
        <v>1684</v>
      </c>
      <c r="C476" s="34" t="s">
        <v>2755</v>
      </c>
      <c r="D476" s="27" t="s">
        <v>2756</v>
      </c>
      <c r="E476" s="23"/>
      <c r="F476" s="23">
        <v>2010</v>
      </c>
      <c r="H476" s="49">
        <v>1</v>
      </c>
      <c r="L476" s="54">
        <v>5800</v>
      </c>
    </row>
    <row r="477" spans="1:12" s="1" customFormat="1" ht="29.25">
      <c r="A477" s="36">
        <f t="shared" si="7"/>
        <v>419</v>
      </c>
      <c r="B477" s="22" t="s">
        <v>1376</v>
      </c>
      <c r="C477" s="34" t="s">
        <v>2755</v>
      </c>
      <c r="D477" s="27" t="s">
        <v>2757</v>
      </c>
      <c r="E477" s="23"/>
      <c r="F477" s="23">
        <v>2010</v>
      </c>
      <c r="H477" s="49">
        <v>1</v>
      </c>
      <c r="L477" s="54">
        <v>5800</v>
      </c>
    </row>
    <row r="478" spans="1:12" s="1" customFormat="1" ht="29.25">
      <c r="A478" s="36">
        <f t="shared" si="7"/>
        <v>420</v>
      </c>
      <c r="B478" s="22" t="s">
        <v>1368</v>
      </c>
      <c r="C478" s="34" t="s">
        <v>2755</v>
      </c>
      <c r="D478" s="27" t="s">
        <v>2758</v>
      </c>
      <c r="E478" s="23"/>
      <c r="F478" s="23">
        <v>2010</v>
      </c>
      <c r="H478" s="49">
        <v>1</v>
      </c>
      <c r="L478" s="54">
        <v>5800</v>
      </c>
    </row>
    <row r="479" spans="1:12" s="1" customFormat="1" ht="29.25">
      <c r="A479" s="36">
        <f t="shared" si="7"/>
        <v>421</v>
      </c>
      <c r="B479" s="22" t="s">
        <v>1371</v>
      </c>
      <c r="C479" s="34" t="s">
        <v>2755</v>
      </c>
      <c r="D479" s="27" t="s">
        <v>2759</v>
      </c>
      <c r="E479" s="23"/>
      <c r="F479" s="23">
        <v>2010</v>
      </c>
      <c r="H479" s="49">
        <v>1</v>
      </c>
      <c r="L479" s="54">
        <v>5800</v>
      </c>
    </row>
    <row r="480" spans="1:12" s="1" customFormat="1" ht="29.25">
      <c r="A480" s="36">
        <f t="shared" si="7"/>
        <v>422</v>
      </c>
      <c r="B480" s="22" t="s">
        <v>1374</v>
      </c>
      <c r="C480" s="34" t="s">
        <v>2755</v>
      </c>
      <c r="D480" s="27" t="s">
        <v>2760</v>
      </c>
      <c r="E480" s="23"/>
      <c r="F480" s="23">
        <v>2010</v>
      </c>
      <c r="H480" s="49">
        <v>1</v>
      </c>
      <c r="L480" s="54">
        <v>5800</v>
      </c>
    </row>
    <row r="481" spans="1:12" s="1" customFormat="1" ht="29.25">
      <c r="A481" s="36">
        <f t="shared" si="7"/>
        <v>423</v>
      </c>
      <c r="B481" s="22" t="s">
        <v>2881</v>
      </c>
      <c r="C481" s="34" t="s">
        <v>2762</v>
      </c>
      <c r="D481" s="27" t="s">
        <v>2761</v>
      </c>
      <c r="E481" s="23"/>
      <c r="F481" s="23">
        <v>2010</v>
      </c>
      <c r="H481" s="49">
        <v>1</v>
      </c>
      <c r="L481" s="54">
        <v>4600</v>
      </c>
    </row>
    <row r="482" spans="1:12" s="1" customFormat="1" ht="29.25">
      <c r="A482" s="36">
        <f t="shared" si="7"/>
        <v>424</v>
      </c>
      <c r="B482" s="22" t="s">
        <v>2023</v>
      </c>
      <c r="C482" s="34" t="s">
        <v>2762</v>
      </c>
      <c r="D482" s="27" t="s">
        <v>2763</v>
      </c>
      <c r="E482" s="23"/>
      <c r="F482" s="23">
        <v>2010</v>
      </c>
      <c r="H482" s="49">
        <v>1</v>
      </c>
      <c r="L482" s="54">
        <v>4600</v>
      </c>
    </row>
    <row r="483" spans="1:12" s="1" customFormat="1" ht="29.25">
      <c r="A483" s="36">
        <f t="shared" si="7"/>
        <v>425</v>
      </c>
      <c r="B483" s="22" t="s">
        <v>2026</v>
      </c>
      <c r="C483" s="34" t="s">
        <v>2762</v>
      </c>
      <c r="D483" s="27" t="s">
        <v>2764</v>
      </c>
      <c r="E483" s="23"/>
      <c r="F483" s="23">
        <v>2010</v>
      </c>
      <c r="H483" s="49">
        <v>1</v>
      </c>
      <c r="L483" s="54">
        <v>4600</v>
      </c>
    </row>
    <row r="484" spans="1:12" s="1" customFormat="1" ht="29.25">
      <c r="A484" s="36">
        <f t="shared" si="7"/>
        <v>426</v>
      </c>
      <c r="B484" s="22" t="s">
        <v>1378</v>
      </c>
      <c r="C484" s="34" t="s">
        <v>2762</v>
      </c>
      <c r="D484" s="27" t="s">
        <v>2765</v>
      </c>
      <c r="E484" s="23"/>
      <c r="F484" s="23">
        <v>2010</v>
      </c>
      <c r="H484" s="49">
        <v>1</v>
      </c>
      <c r="L484" s="54">
        <v>4600</v>
      </c>
    </row>
    <row r="485" spans="1:12" s="1" customFormat="1" ht="29.25">
      <c r="A485" s="36">
        <f t="shared" si="7"/>
        <v>427</v>
      </c>
      <c r="B485" s="22" t="s">
        <v>2027</v>
      </c>
      <c r="C485" s="34" t="s">
        <v>2762</v>
      </c>
      <c r="D485" s="27" t="s">
        <v>2766</v>
      </c>
      <c r="E485" s="23"/>
      <c r="F485" s="23">
        <v>2010</v>
      </c>
      <c r="H485" s="49">
        <v>1</v>
      </c>
      <c r="L485" s="54">
        <v>4600</v>
      </c>
    </row>
    <row r="486" spans="1:12" s="1" customFormat="1" ht="29.25">
      <c r="A486" s="36">
        <f t="shared" si="7"/>
        <v>428</v>
      </c>
      <c r="B486" s="22" t="s">
        <v>1662</v>
      </c>
      <c r="C486" s="34" t="s">
        <v>2762</v>
      </c>
      <c r="D486" s="27" t="s">
        <v>2767</v>
      </c>
      <c r="E486" s="23"/>
      <c r="F486" s="23">
        <v>2010</v>
      </c>
      <c r="H486" s="49">
        <v>1</v>
      </c>
      <c r="L486" s="54">
        <v>4600</v>
      </c>
    </row>
    <row r="487" spans="1:12" s="1" customFormat="1" ht="29.25">
      <c r="A487" s="36">
        <f t="shared" si="7"/>
        <v>429</v>
      </c>
      <c r="B487" s="22" t="s">
        <v>2769</v>
      </c>
      <c r="C487" s="34" t="s">
        <v>2762</v>
      </c>
      <c r="D487" s="27" t="s">
        <v>2768</v>
      </c>
      <c r="E487" s="23"/>
      <c r="F487" s="23">
        <v>2010</v>
      </c>
      <c r="H487" s="49">
        <v>1</v>
      </c>
      <c r="L487" s="54">
        <v>4600</v>
      </c>
    </row>
    <row r="488" spans="1:12" s="1" customFormat="1" ht="19.5">
      <c r="A488" s="36">
        <f t="shared" si="7"/>
        <v>430</v>
      </c>
      <c r="B488" s="22" t="s">
        <v>2771</v>
      </c>
      <c r="C488" s="34" t="s">
        <v>460</v>
      </c>
      <c r="D488" s="27" t="s">
        <v>2770</v>
      </c>
      <c r="E488" s="23"/>
      <c r="F488" s="23">
        <v>2009</v>
      </c>
      <c r="H488" s="49">
        <v>1</v>
      </c>
      <c r="L488" s="54">
        <v>13500</v>
      </c>
    </row>
    <row r="489" spans="1:12" s="1" customFormat="1" ht="19.5">
      <c r="A489" s="36">
        <f t="shared" si="7"/>
        <v>431</v>
      </c>
      <c r="B489" s="22" t="s">
        <v>2773</v>
      </c>
      <c r="C489" s="34" t="s">
        <v>460</v>
      </c>
      <c r="D489" s="27" t="s">
        <v>2772</v>
      </c>
      <c r="E489" s="23"/>
      <c r="F489" s="23">
        <v>2009</v>
      </c>
      <c r="H489" s="49">
        <v>1</v>
      </c>
      <c r="L489" s="54">
        <v>13500</v>
      </c>
    </row>
    <row r="490" spans="1:12" s="1" customFormat="1" ht="29.25">
      <c r="A490" s="36">
        <f t="shared" si="7"/>
        <v>432</v>
      </c>
      <c r="B490" s="22" t="s">
        <v>2775</v>
      </c>
      <c r="C490" s="34" t="s">
        <v>2776</v>
      </c>
      <c r="D490" s="27" t="s">
        <v>2774</v>
      </c>
      <c r="E490" s="23"/>
      <c r="F490" s="23">
        <v>2007</v>
      </c>
      <c r="H490" s="49">
        <v>1</v>
      </c>
      <c r="L490" s="54">
        <v>5900</v>
      </c>
    </row>
    <row r="491" spans="1:12" s="1" customFormat="1" ht="19.5">
      <c r="A491" s="36">
        <f t="shared" si="7"/>
        <v>433</v>
      </c>
      <c r="B491" s="22" t="s">
        <v>2778</v>
      </c>
      <c r="C491" s="34" t="s">
        <v>457</v>
      </c>
      <c r="D491" s="27" t="s">
        <v>2777</v>
      </c>
      <c r="E491" s="23"/>
      <c r="F491" s="23">
        <v>2008</v>
      </c>
      <c r="H491" s="49">
        <v>1</v>
      </c>
      <c r="L491" s="54">
        <v>10000</v>
      </c>
    </row>
    <row r="492" spans="1:12" s="1" customFormat="1" ht="19.5" hidden="1">
      <c r="A492" s="36">
        <f t="shared" si="7"/>
        <v>434</v>
      </c>
      <c r="B492" s="38"/>
      <c r="C492" s="35" t="s">
        <v>3402</v>
      </c>
      <c r="E492" s="35"/>
      <c r="F492" s="35"/>
      <c r="H492" s="49"/>
      <c r="L492" s="63" t="s">
        <v>2779</v>
      </c>
    </row>
    <row r="493" spans="1:12" ht="12.75" hidden="1">
      <c r="A493" s="36">
        <f t="shared" si="7"/>
        <v>435</v>
      </c>
      <c r="B493" s="64" t="s">
        <v>1331</v>
      </c>
      <c r="C493" s="65"/>
      <c r="D493" s="40"/>
      <c r="E493" s="65"/>
      <c r="F493" s="65"/>
      <c r="G493" s="40"/>
      <c r="H493" s="66"/>
      <c r="I493" s="40"/>
      <c r="J493" s="40"/>
      <c r="K493" s="40"/>
      <c r="L493" s="67"/>
    </row>
    <row r="494" spans="1:12" s="1" customFormat="1" ht="29.25">
      <c r="A494" s="36">
        <f t="shared" si="7"/>
        <v>436</v>
      </c>
      <c r="B494" s="22" t="s">
        <v>3007</v>
      </c>
      <c r="C494" s="34" t="s">
        <v>1332</v>
      </c>
      <c r="D494" s="27" t="s">
        <v>1333</v>
      </c>
      <c r="E494" s="23"/>
      <c r="F494" s="23">
        <v>2008</v>
      </c>
      <c r="H494" s="49">
        <v>1</v>
      </c>
      <c r="L494" s="54">
        <v>4300</v>
      </c>
    </row>
    <row r="495" spans="1:12" ht="12.75" hidden="1">
      <c r="A495" s="36">
        <f t="shared" si="7"/>
        <v>437</v>
      </c>
      <c r="B495" s="64" t="s">
        <v>1334</v>
      </c>
      <c r="C495" s="65"/>
      <c r="D495" s="40"/>
      <c r="E495" s="65"/>
      <c r="F495" s="65"/>
      <c r="G495" s="40"/>
      <c r="H495" s="66"/>
      <c r="I495" s="40"/>
      <c r="J495" s="40"/>
      <c r="K495" s="40"/>
      <c r="L495" s="67"/>
    </row>
    <row r="496" spans="1:12" s="1" customFormat="1" ht="9.75">
      <c r="A496" s="36">
        <f t="shared" si="7"/>
        <v>438</v>
      </c>
      <c r="B496" s="22" t="s">
        <v>1335</v>
      </c>
      <c r="C496" s="34" t="s">
        <v>480</v>
      </c>
      <c r="D496" s="27" t="s">
        <v>1336</v>
      </c>
      <c r="E496" s="23"/>
      <c r="F496" s="23">
        <v>2007</v>
      </c>
      <c r="H496" s="49">
        <v>1</v>
      </c>
      <c r="L496" s="54">
        <v>7460</v>
      </c>
    </row>
    <row r="497" spans="1:12" ht="12.75" hidden="1">
      <c r="A497" s="36">
        <f t="shared" si="7"/>
        <v>439</v>
      </c>
      <c r="B497" s="64" t="s">
        <v>1337</v>
      </c>
      <c r="C497" s="65"/>
      <c r="D497" s="40"/>
      <c r="E497" s="65"/>
      <c r="F497" s="65"/>
      <c r="G497" s="40"/>
      <c r="H497" s="66"/>
      <c r="I497" s="40"/>
      <c r="J497" s="40"/>
      <c r="K497" s="40"/>
      <c r="L497" s="67"/>
    </row>
    <row r="498" spans="1:12" s="1" customFormat="1" ht="9.75">
      <c r="A498" s="36">
        <f t="shared" si="7"/>
        <v>440</v>
      </c>
      <c r="B498" s="22" t="s">
        <v>2781</v>
      </c>
      <c r="C498" s="34" t="s">
        <v>2782</v>
      </c>
      <c r="D498" s="27" t="s">
        <v>2780</v>
      </c>
      <c r="E498" s="23"/>
      <c r="F498" s="23">
        <v>2010</v>
      </c>
      <c r="H498" s="49">
        <v>1</v>
      </c>
      <c r="L498" s="54">
        <v>19000</v>
      </c>
    </row>
    <row r="499" spans="1:12" s="1" customFormat="1" ht="29.25">
      <c r="A499" s="36">
        <f t="shared" si="7"/>
        <v>441</v>
      </c>
      <c r="B499" s="22" t="s">
        <v>2787</v>
      </c>
      <c r="C499" s="34" t="s">
        <v>1068</v>
      </c>
      <c r="D499" s="27" t="s">
        <v>2786</v>
      </c>
      <c r="E499" s="23"/>
      <c r="F499" s="23">
        <v>2010</v>
      </c>
      <c r="H499" s="49">
        <v>1</v>
      </c>
      <c r="L499" s="54">
        <v>6900</v>
      </c>
    </row>
    <row r="500" spans="1:12" s="1" customFormat="1" ht="9.75">
      <c r="A500" s="36">
        <f t="shared" si="7"/>
        <v>442</v>
      </c>
      <c r="B500" s="22" t="s">
        <v>1070</v>
      </c>
      <c r="C500" s="34" t="s">
        <v>1071</v>
      </c>
      <c r="D500" s="27" t="s">
        <v>1069</v>
      </c>
      <c r="E500" s="23"/>
      <c r="F500" s="23">
        <v>2007</v>
      </c>
      <c r="H500" s="49">
        <v>1</v>
      </c>
      <c r="L500" s="54">
        <v>12400</v>
      </c>
    </row>
    <row r="501" spans="1:12" s="1" customFormat="1" ht="9.75">
      <c r="A501" s="36">
        <f t="shared" si="7"/>
        <v>443</v>
      </c>
      <c r="B501" s="22" t="s">
        <v>1073</v>
      </c>
      <c r="C501" s="34" t="s">
        <v>1074</v>
      </c>
      <c r="D501" s="27" t="s">
        <v>1072</v>
      </c>
      <c r="E501" s="23"/>
      <c r="F501" s="23">
        <v>2007</v>
      </c>
      <c r="H501" s="49">
        <v>1</v>
      </c>
      <c r="L501" s="54">
        <v>8750</v>
      </c>
    </row>
    <row r="502" spans="1:12" s="1" customFormat="1" ht="9.75">
      <c r="A502" s="36">
        <f t="shared" si="7"/>
        <v>444</v>
      </c>
      <c r="B502" s="22" t="s">
        <v>1079</v>
      </c>
      <c r="C502" s="34" t="s">
        <v>1071</v>
      </c>
      <c r="D502" s="27" t="s">
        <v>1078</v>
      </c>
      <c r="E502" s="23"/>
      <c r="F502" s="23">
        <v>2009</v>
      </c>
      <c r="H502" s="49">
        <v>1</v>
      </c>
      <c r="L502" s="54">
        <v>3065</v>
      </c>
    </row>
    <row r="503" spans="1:12" s="1" customFormat="1" ht="9.75">
      <c r="A503" s="36">
        <f t="shared" si="7"/>
        <v>445</v>
      </c>
      <c r="B503" s="22" t="s">
        <v>1081</v>
      </c>
      <c r="C503" s="34" t="s">
        <v>1071</v>
      </c>
      <c r="D503" s="27" t="s">
        <v>1080</v>
      </c>
      <c r="E503" s="23"/>
      <c r="F503" s="23">
        <v>2009</v>
      </c>
      <c r="H503" s="49">
        <v>1</v>
      </c>
      <c r="L503" s="54">
        <v>3065</v>
      </c>
    </row>
    <row r="504" spans="1:12" s="1" customFormat="1" ht="9.75">
      <c r="A504" s="36">
        <f t="shared" si="7"/>
        <v>446</v>
      </c>
      <c r="B504" s="22" t="s">
        <v>1083</v>
      </c>
      <c r="C504" s="34" t="s">
        <v>1071</v>
      </c>
      <c r="D504" s="27" t="s">
        <v>1082</v>
      </c>
      <c r="E504" s="23"/>
      <c r="F504" s="23">
        <v>2009</v>
      </c>
      <c r="H504" s="49">
        <v>1</v>
      </c>
      <c r="L504" s="54">
        <v>3065</v>
      </c>
    </row>
    <row r="505" spans="1:12" s="1" customFormat="1" ht="29.25">
      <c r="A505" s="36">
        <f t="shared" si="7"/>
        <v>447</v>
      </c>
      <c r="B505" s="22" t="s">
        <v>1085</v>
      </c>
      <c r="C505" s="34" t="s">
        <v>1086</v>
      </c>
      <c r="D505" s="27" t="s">
        <v>1084</v>
      </c>
      <c r="E505" s="23"/>
      <c r="F505" s="23">
        <v>2010</v>
      </c>
      <c r="H505" s="49">
        <v>1</v>
      </c>
      <c r="L505" s="54">
        <v>49900</v>
      </c>
    </row>
    <row r="506" spans="1:12" s="1" customFormat="1" ht="29.25">
      <c r="A506" s="36">
        <f t="shared" si="7"/>
        <v>448</v>
      </c>
      <c r="B506" s="22" t="s">
        <v>1088</v>
      </c>
      <c r="C506" s="34" t="s">
        <v>1086</v>
      </c>
      <c r="D506" s="27" t="s">
        <v>1087</v>
      </c>
      <c r="E506" s="23"/>
      <c r="F506" s="23">
        <v>2010</v>
      </c>
      <c r="H506" s="49">
        <v>1</v>
      </c>
      <c r="L506" s="54">
        <v>49900</v>
      </c>
    </row>
    <row r="507" spans="1:12" s="1" customFormat="1" ht="19.5" hidden="1">
      <c r="A507" s="36">
        <f t="shared" si="7"/>
        <v>449</v>
      </c>
      <c r="B507" s="38"/>
      <c r="C507" s="35" t="s">
        <v>3402</v>
      </c>
      <c r="E507" s="35"/>
      <c r="F507" s="35"/>
      <c r="H507" s="49"/>
      <c r="L507" s="63" t="s">
        <v>1338</v>
      </c>
    </row>
    <row r="508" spans="1:12" ht="12.75" hidden="1">
      <c r="A508" s="36">
        <f aca="true" t="shared" si="8" ref="A508:A571">A507+1</f>
        <v>450</v>
      </c>
      <c r="B508" s="64" t="s">
        <v>3205</v>
      </c>
      <c r="C508" s="65"/>
      <c r="D508" s="40"/>
      <c r="E508" s="65"/>
      <c r="F508" s="65"/>
      <c r="G508" s="40"/>
      <c r="H508" s="66"/>
      <c r="I508" s="40"/>
      <c r="J508" s="40"/>
      <c r="K508" s="40"/>
      <c r="L508" s="67"/>
    </row>
    <row r="509" spans="1:12" s="1" customFormat="1" ht="19.5">
      <c r="A509" s="36">
        <f t="shared" si="8"/>
        <v>451</v>
      </c>
      <c r="B509" s="22" t="s">
        <v>1089</v>
      </c>
      <c r="C509" s="34" t="s">
        <v>460</v>
      </c>
      <c r="D509" s="27" t="s">
        <v>3206</v>
      </c>
      <c r="E509" s="23"/>
      <c r="F509" s="23">
        <v>2009</v>
      </c>
      <c r="H509" s="49">
        <v>1</v>
      </c>
      <c r="L509" s="54">
        <v>13500</v>
      </c>
    </row>
    <row r="510" spans="1:12" ht="12.75" hidden="1">
      <c r="A510" s="36">
        <f t="shared" si="8"/>
        <v>452</v>
      </c>
      <c r="B510" s="64" t="s">
        <v>3207</v>
      </c>
      <c r="C510" s="65"/>
      <c r="D510" s="40"/>
      <c r="E510" s="65"/>
      <c r="F510" s="65"/>
      <c r="G510" s="40"/>
      <c r="H510" s="66"/>
      <c r="I510" s="40"/>
      <c r="J510" s="40"/>
      <c r="K510" s="40"/>
      <c r="L510" s="67"/>
    </row>
    <row r="511" spans="1:12" s="1" customFormat="1" ht="19.5">
      <c r="A511" s="36">
        <f t="shared" si="8"/>
        <v>453</v>
      </c>
      <c r="B511" s="22" t="s">
        <v>1091</v>
      </c>
      <c r="C511" s="34" t="s">
        <v>1092</v>
      </c>
      <c r="D511" s="27" t="s">
        <v>1090</v>
      </c>
      <c r="E511" s="23"/>
      <c r="F511" s="23">
        <v>2010</v>
      </c>
      <c r="H511" s="49">
        <v>1</v>
      </c>
      <c r="L511" s="54">
        <v>21947</v>
      </c>
    </row>
    <row r="512" spans="1:12" s="1" customFormat="1" ht="19.5">
      <c r="A512" s="36">
        <f t="shared" si="8"/>
        <v>454</v>
      </c>
      <c r="B512" s="22" t="s">
        <v>1095</v>
      </c>
      <c r="C512" s="34" t="s">
        <v>1092</v>
      </c>
      <c r="D512" s="27" t="s">
        <v>1094</v>
      </c>
      <c r="E512" s="23"/>
      <c r="F512" s="23">
        <v>2010</v>
      </c>
      <c r="H512" s="49">
        <v>1</v>
      </c>
      <c r="L512" s="54">
        <v>21947</v>
      </c>
    </row>
    <row r="513" spans="1:12" s="1" customFormat="1" ht="19.5">
      <c r="A513" s="36">
        <f t="shared" si="8"/>
        <v>455</v>
      </c>
      <c r="B513" s="22" t="s">
        <v>1097</v>
      </c>
      <c r="C513" s="34" t="s">
        <v>1098</v>
      </c>
      <c r="D513" s="27" t="s">
        <v>1096</v>
      </c>
      <c r="E513" s="23"/>
      <c r="F513" s="23">
        <v>2010</v>
      </c>
      <c r="H513" s="49">
        <v>1</v>
      </c>
      <c r="L513" s="54">
        <v>22500</v>
      </c>
    </row>
    <row r="514" spans="1:12" s="1" customFormat="1" ht="19.5">
      <c r="A514" s="36">
        <f t="shared" si="8"/>
        <v>456</v>
      </c>
      <c r="B514" s="22" t="s">
        <v>1519</v>
      </c>
      <c r="C514" s="34" t="s">
        <v>2423</v>
      </c>
      <c r="D514" s="27" t="s">
        <v>1099</v>
      </c>
      <c r="E514" s="23"/>
      <c r="F514" s="23">
        <v>2007</v>
      </c>
      <c r="H514" s="49">
        <v>1</v>
      </c>
      <c r="L514" s="54">
        <v>15850</v>
      </c>
    </row>
    <row r="515" spans="1:12" s="1" customFormat="1" ht="19.5">
      <c r="A515" s="36">
        <f t="shared" si="8"/>
        <v>457</v>
      </c>
      <c r="B515" s="22" t="s">
        <v>1101</v>
      </c>
      <c r="C515" s="34" t="s">
        <v>2426</v>
      </c>
      <c r="D515" s="27" t="s">
        <v>1100</v>
      </c>
      <c r="E515" s="23"/>
      <c r="F515" s="23">
        <v>2008</v>
      </c>
      <c r="H515" s="49">
        <v>1</v>
      </c>
      <c r="L515" s="54">
        <v>44809</v>
      </c>
    </row>
    <row r="516" spans="1:12" s="1" customFormat="1" ht="19.5">
      <c r="A516" s="36">
        <f t="shared" si="8"/>
        <v>458</v>
      </c>
      <c r="B516" s="22" t="s">
        <v>1103</v>
      </c>
      <c r="C516" s="34" t="s">
        <v>1104</v>
      </c>
      <c r="D516" s="27" t="s">
        <v>1102</v>
      </c>
      <c r="E516" s="23"/>
      <c r="F516" s="23">
        <v>2008</v>
      </c>
      <c r="H516" s="49">
        <v>1</v>
      </c>
      <c r="L516" s="54">
        <v>85000</v>
      </c>
    </row>
    <row r="517" spans="1:12" s="1" customFormat="1" ht="19.5">
      <c r="A517" s="36">
        <f t="shared" si="8"/>
        <v>459</v>
      </c>
      <c r="B517" s="22" t="s">
        <v>1106</v>
      </c>
      <c r="C517" s="34" t="s">
        <v>2736</v>
      </c>
      <c r="D517" s="27" t="s">
        <v>1105</v>
      </c>
      <c r="E517" s="23"/>
      <c r="F517" s="23">
        <v>2009</v>
      </c>
      <c r="H517" s="49">
        <v>1</v>
      </c>
      <c r="L517" s="54">
        <v>30300</v>
      </c>
    </row>
    <row r="518" spans="1:12" s="1" customFormat="1" ht="9.75" hidden="1">
      <c r="A518" s="36">
        <f t="shared" si="8"/>
        <v>460</v>
      </c>
      <c r="B518" s="38"/>
      <c r="C518" s="35" t="s">
        <v>3402</v>
      </c>
      <c r="E518" s="35"/>
      <c r="F518" s="35"/>
      <c r="H518" s="49"/>
      <c r="L518" s="63" t="s">
        <v>1107</v>
      </c>
    </row>
    <row r="519" spans="1:12" ht="12.75" hidden="1">
      <c r="A519" s="36">
        <f t="shared" si="8"/>
        <v>461</v>
      </c>
      <c r="B519" s="64" t="s">
        <v>3208</v>
      </c>
      <c r="C519" s="65"/>
      <c r="D519" s="40"/>
      <c r="E519" s="65"/>
      <c r="F519" s="65"/>
      <c r="G519" s="40"/>
      <c r="H519" s="66"/>
      <c r="I519" s="40"/>
      <c r="J519" s="40"/>
      <c r="K519" s="40"/>
      <c r="L519" s="67"/>
    </row>
    <row r="520" spans="1:12" s="1" customFormat="1" ht="19.5">
      <c r="A520" s="36">
        <f t="shared" si="8"/>
        <v>462</v>
      </c>
      <c r="B520" s="22" t="s">
        <v>2775</v>
      </c>
      <c r="C520" s="34" t="s">
        <v>3209</v>
      </c>
      <c r="D520" s="27" t="s">
        <v>3210</v>
      </c>
      <c r="E520" s="23"/>
      <c r="F520" s="23">
        <v>2008</v>
      </c>
      <c r="H520" s="49">
        <v>1</v>
      </c>
      <c r="L520" s="54">
        <v>3300</v>
      </c>
    </row>
    <row r="521" spans="1:12" ht="12.75" hidden="1">
      <c r="A521" s="36">
        <f t="shared" si="8"/>
        <v>463</v>
      </c>
      <c r="B521" s="64" t="s">
        <v>3211</v>
      </c>
      <c r="C521" s="65"/>
      <c r="D521" s="40"/>
      <c r="E521" s="65"/>
      <c r="F521" s="65"/>
      <c r="G521" s="40"/>
      <c r="H521" s="66"/>
      <c r="I521" s="40"/>
      <c r="J521" s="40"/>
      <c r="K521" s="40"/>
      <c r="L521" s="67"/>
    </row>
    <row r="522" spans="1:12" s="1" customFormat="1" ht="9.75">
      <c r="A522" s="36">
        <f t="shared" si="8"/>
        <v>464</v>
      </c>
      <c r="B522" s="22" t="s">
        <v>3407</v>
      </c>
      <c r="C522" s="34" t="s">
        <v>1109</v>
      </c>
      <c r="D522" s="27" t="s">
        <v>1108</v>
      </c>
      <c r="E522" s="23"/>
      <c r="F522" s="23">
        <v>2007</v>
      </c>
      <c r="H522" s="49">
        <v>1</v>
      </c>
      <c r="L522" s="54">
        <v>33880</v>
      </c>
    </row>
    <row r="523" spans="1:12" s="1" customFormat="1" ht="9.75">
      <c r="A523" s="36">
        <f t="shared" si="8"/>
        <v>465</v>
      </c>
      <c r="B523" s="22" t="s">
        <v>3385</v>
      </c>
      <c r="C523" s="34" t="s">
        <v>1109</v>
      </c>
      <c r="D523" s="27" t="s">
        <v>1110</v>
      </c>
      <c r="E523" s="23"/>
      <c r="F523" s="23">
        <v>2007</v>
      </c>
      <c r="H523" s="49">
        <v>1</v>
      </c>
      <c r="L523" s="54">
        <v>33880</v>
      </c>
    </row>
    <row r="524" spans="1:12" s="1" customFormat="1" ht="9.75" hidden="1">
      <c r="A524" s="36">
        <f t="shared" si="8"/>
        <v>466</v>
      </c>
      <c r="B524" s="38"/>
      <c r="C524" s="35" t="s">
        <v>3402</v>
      </c>
      <c r="E524" s="35"/>
      <c r="F524" s="35"/>
      <c r="H524" s="49"/>
      <c r="L524" s="63" t="s">
        <v>1111</v>
      </c>
    </row>
    <row r="525" spans="1:12" ht="12.75" hidden="1">
      <c r="A525" s="36">
        <f t="shared" si="8"/>
        <v>467</v>
      </c>
      <c r="B525" s="64" t="s">
        <v>3212</v>
      </c>
      <c r="C525" s="65"/>
      <c r="D525" s="40"/>
      <c r="E525" s="65"/>
      <c r="F525" s="65"/>
      <c r="G525" s="40"/>
      <c r="H525" s="66"/>
      <c r="I525" s="40"/>
      <c r="J525" s="40"/>
      <c r="K525" s="40"/>
      <c r="L525" s="67"/>
    </row>
    <row r="526" spans="1:12" s="1" customFormat="1" ht="9.75">
      <c r="A526" s="36">
        <f t="shared" si="8"/>
        <v>468</v>
      </c>
      <c r="B526" s="22" t="s">
        <v>3492</v>
      </c>
      <c r="C526" s="34" t="s">
        <v>2071</v>
      </c>
      <c r="D526" s="27" t="s">
        <v>1112</v>
      </c>
      <c r="E526" s="23"/>
      <c r="F526" s="23">
        <v>2008</v>
      </c>
      <c r="H526" s="49">
        <v>1</v>
      </c>
      <c r="L526" s="54">
        <v>11990</v>
      </c>
    </row>
    <row r="527" spans="1:12" s="1" customFormat="1" ht="9.75">
      <c r="A527" s="36">
        <f t="shared" si="8"/>
        <v>469</v>
      </c>
      <c r="B527" s="22" t="s">
        <v>3494</v>
      </c>
      <c r="C527" s="34" t="s">
        <v>2071</v>
      </c>
      <c r="D527" s="27" t="s">
        <v>1113</v>
      </c>
      <c r="E527" s="23"/>
      <c r="F527" s="23">
        <v>2008</v>
      </c>
      <c r="H527" s="49">
        <v>1</v>
      </c>
      <c r="L527" s="54">
        <v>7800</v>
      </c>
    </row>
    <row r="528" spans="1:12" s="1" customFormat="1" ht="19.5">
      <c r="A528" s="36">
        <f t="shared" si="8"/>
        <v>470</v>
      </c>
      <c r="B528" s="22" t="s">
        <v>1115</v>
      </c>
      <c r="C528" s="34" t="s">
        <v>1116</v>
      </c>
      <c r="D528" s="27" t="s">
        <v>1114</v>
      </c>
      <c r="E528" s="23"/>
      <c r="F528" s="23">
        <v>2008</v>
      </c>
      <c r="H528" s="49">
        <v>1</v>
      </c>
      <c r="L528" s="54">
        <v>84595</v>
      </c>
    </row>
    <row r="529" spans="1:12" s="1" customFormat="1" ht="19.5" hidden="1">
      <c r="A529" s="36">
        <f t="shared" si="8"/>
        <v>471</v>
      </c>
      <c r="B529" s="38"/>
      <c r="C529" s="35" t="s">
        <v>3402</v>
      </c>
      <c r="E529" s="35"/>
      <c r="F529" s="35"/>
      <c r="H529" s="49"/>
      <c r="L529" s="63" t="s">
        <v>3213</v>
      </c>
    </row>
    <row r="530" spans="1:12" ht="12.75" hidden="1">
      <c r="A530" s="36">
        <f t="shared" si="8"/>
        <v>472</v>
      </c>
      <c r="B530" s="64" t="s">
        <v>3214</v>
      </c>
      <c r="C530" s="65"/>
      <c r="D530" s="40"/>
      <c r="E530" s="65"/>
      <c r="F530" s="65"/>
      <c r="G530" s="40"/>
      <c r="H530" s="66"/>
      <c r="I530" s="40"/>
      <c r="J530" s="40"/>
      <c r="K530" s="40"/>
      <c r="L530" s="67"/>
    </row>
    <row r="531" spans="1:12" s="1" customFormat="1" ht="19.5">
      <c r="A531" s="36">
        <f t="shared" si="8"/>
        <v>473</v>
      </c>
      <c r="B531" s="22" t="s">
        <v>2500</v>
      </c>
      <c r="C531" s="34" t="s">
        <v>2501</v>
      </c>
      <c r="D531" s="27" t="s">
        <v>2499</v>
      </c>
      <c r="E531" s="23"/>
      <c r="F531" s="23">
        <v>2010</v>
      </c>
      <c r="H531" s="49">
        <v>1</v>
      </c>
      <c r="L531" s="54">
        <v>53000</v>
      </c>
    </row>
    <row r="532" spans="1:12" s="1" customFormat="1" ht="19.5">
      <c r="A532" s="36">
        <f t="shared" si="8"/>
        <v>474</v>
      </c>
      <c r="B532" s="22" t="s">
        <v>2503</v>
      </c>
      <c r="C532" s="34" t="s">
        <v>2504</v>
      </c>
      <c r="D532" s="27" t="s">
        <v>2502</v>
      </c>
      <c r="E532" s="23"/>
      <c r="F532" s="23">
        <v>2011</v>
      </c>
      <c r="H532" s="49">
        <v>1</v>
      </c>
      <c r="L532" s="54">
        <v>5670</v>
      </c>
    </row>
    <row r="533" spans="1:12" s="1" customFormat="1" ht="9.75">
      <c r="A533" s="36">
        <f t="shared" si="8"/>
        <v>475</v>
      </c>
      <c r="B533" s="22" t="s">
        <v>2011</v>
      </c>
      <c r="C533" s="34" t="s">
        <v>2866</v>
      </c>
      <c r="D533" s="27" t="s">
        <v>2505</v>
      </c>
      <c r="E533" s="23"/>
      <c r="F533" s="23">
        <v>2007</v>
      </c>
      <c r="H533" s="49">
        <v>1</v>
      </c>
      <c r="L533" s="54">
        <v>16000</v>
      </c>
    </row>
    <row r="534" spans="1:12" s="1" customFormat="1" ht="29.25">
      <c r="A534" s="36">
        <f t="shared" si="8"/>
        <v>476</v>
      </c>
      <c r="B534" s="22" t="s">
        <v>3099</v>
      </c>
      <c r="C534" s="34" t="s">
        <v>2733</v>
      </c>
      <c r="D534" s="27" t="s">
        <v>3098</v>
      </c>
      <c r="E534" s="23"/>
      <c r="F534" s="23">
        <v>2006</v>
      </c>
      <c r="H534" s="49">
        <v>1</v>
      </c>
      <c r="L534" s="54">
        <v>41600</v>
      </c>
    </row>
    <row r="535" spans="1:12" s="1" customFormat="1" ht="9.75" hidden="1">
      <c r="A535" s="36">
        <f t="shared" si="8"/>
        <v>477</v>
      </c>
      <c r="B535" s="38"/>
      <c r="C535" s="35" t="s">
        <v>3402</v>
      </c>
      <c r="E535" s="35"/>
      <c r="F535" s="35"/>
      <c r="H535" s="49"/>
      <c r="L535" s="63" t="s">
        <v>3100</v>
      </c>
    </row>
    <row r="536" spans="1:12" ht="12.75" hidden="1">
      <c r="A536" s="36">
        <f t="shared" si="8"/>
        <v>478</v>
      </c>
      <c r="B536" s="64" t="s">
        <v>3215</v>
      </c>
      <c r="C536" s="65"/>
      <c r="D536" s="40"/>
      <c r="E536" s="65"/>
      <c r="F536" s="65"/>
      <c r="G536" s="40"/>
      <c r="H536" s="66"/>
      <c r="I536" s="40"/>
      <c r="J536" s="40"/>
      <c r="K536" s="40"/>
      <c r="L536" s="67"/>
    </row>
    <row r="537" spans="1:12" s="1" customFormat="1" ht="9.75">
      <c r="A537" s="36">
        <f t="shared" si="8"/>
        <v>479</v>
      </c>
      <c r="B537" s="22" t="s">
        <v>3102</v>
      </c>
      <c r="C537" s="34" t="s">
        <v>3103</v>
      </c>
      <c r="D537" s="27" t="s">
        <v>3101</v>
      </c>
      <c r="E537" s="23"/>
      <c r="F537" s="23">
        <v>2008</v>
      </c>
      <c r="H537" s="49">
        <v>1</v>
      </c>
      <c r="L537" s="54">
        <v>4680</v>
      </c>
    </row>
    <row r="538" spans="1:12" s="1" customFormat="1" ht="9.75">
      <c r="A538" s="36">
        <f t="shared" si="8"/>
        <v>480</v>
      </c>
      <c r="B538" s="22" t="s">
        <v>3105</v>
      </c>
      <c r="C538" s="34" t="s">
        <v>3103</v>
      </c>
      <c r="D538" s="27" t="s">
        <v>3104</v>
      </c>
      <c r="E538" s="23"/>
      <c r="F538" s="23">
        <v>2008</v>
      </c>
      <c r="H538" s="49">
        <v>1</v>
      </c>
      <c r="L538" s="54">
        <v>4680</v>
      </c>
    </row>
    <row r="539" spans="1:12" s="1" customFormat="1" ht="9.75">
      <c r="A539" s="36">
        <f t="shared" si="8"/>
        <v>481</v>
      </c>
      <c r="B539" s="22" t="s">
        <v>3107</v>
      </c>
      <c r="C539" s="34" t="s">
        <v>3108</v>
      </c>
      <c r="D539" s="27" t="s">
        <v>3106</v>
      </c>
      <c r="E539" s="23"/>
      <c r="F539" s="23">
        <v>2008</v>
      </c>
      <c r="H539" s="49">
        <v>1</v>
      </c>
      <c r="L539" s="54">
        <v>7980</v>
      </c>
    </row>
    <row r="540" spans="1:12" s="1" customFormat="1" ht="9.75">
      <c r="A540" s="36">
        <f t="shared" si="8"/>
        <v>482</v>
      </c>
      <c r="B540" s="22" t="s">
        <v>3110</v>
      </c>
      <c r="C540" s="34" t="s">
        <v>3108</v>
      </c>
      <c r="D540" s="27" t="s">
        <v>3109</v>
      </c>
      <c r="E540" s="23"/>
      <c r="F540" s="23">
        <v>2008</v>
      </c>
      <c r="H540" s="49">
        <v>1</v>
      </c>
      <c r="L540" s="54">
        <v>7980</v>
      </c>
    </row>
    <row r="541" spans="1:12" s="1" customFormat="1" ht="19.5" hidden="1">
      <c r="A541" s="36">
        <f t="shared" si="8"/>
        <v>483</v>
      </c>
      <c r="B541" s="38"/>
      <c r="C541" s="35" t="s">
        <v>3402</v>
      </c>
      <c r="E541" s="35"/>
      <c r="F541" s="35"/>
      <c r="H541" s="49"/>
      <c r="L541" s="63" t="s">
        <v>3111</v>
      </c>
    </row>
    <row r="542" spans="1:12" ht="12.75" hidden="1">
      <c r="A542" s="36">
        <f t="shared" si="8"/>
        <v>484</v>
      </c>
      <c r="B542" s="64" t="s">
        <v>3216</v>
      </c>
      <c r="C542" s="65"/>
      <c r="D542" s="40"/>
      <c r="E542" s="65"/>
      <c r="F542" s="65"/>
      <c r="G542" s="40"/>
      <c r="H542" s="66"/>
      <c r="I542" s="40"/>
      <c r="J542" s="40"/>
      <c r="K542" s="40"/>
      <c r="L542" s="67"/>
    </row>
    <row r="543" spans="1:12" s="1" customFormat="1" ht="9.75">
      <c r="A543" s="36">
        <f t="shared" si="8"/>
        <v>485</v>
      </c>
      <c r="B543" s="22" t="s">
        <v>3113</v>
      </c>
      <c r="C543" s="34" t="s">
        <v>3108</v>
      </c>
      <c r="D543" s="27" t="s">
        <v>3112</v>
      </c>
      <c r="E543" s="23"/>
      <c r="F543" s="23">
        <v>2009</v>
      </c>
      <c r="H543" s="49">
        <v>1</v>
      </c>
      <c r="L543" s="54">
        <v>9120</v>
      </c>
    </row>
    <row r="544" spans="1:12" ht="12.75" hidden="1">
      <c r="A544" s="36">
        <f t="shared" si="8"/>
        <v>486</v>
      </c>
      <c r="B544" s="64" t="s">
        <v>3217</v>
      </c>
      <c r="C544" s="65"/>
      <c r="D544" s="40"/>
      <c r="E544" s="65"/>
      <c r="F544" s="65"/>
      <c r="G544" s="40"/>
      <c r="H544" s="66"/>
      <c r="I544" s="40"/>
      <c r="J544" s="40"/>
      <c r="K544" s="40"/>
      <c r="L544" s="67"/>
    </row>
    <row r="545" spans="1:12" s="1" customFormat="1" ht="9.75">
      <c r="A545" s="36">
        <f t="shared" si="8"/>
        <v>487</v>
      </c>
      <c r="B545" s="22" t="s">
        <v>1663</v>
      </c>
      <c r="C545" s="34" t="s">
        <v>3121</v>
      </c>
      <c r="D545" s="27" t="s">
        <v>3120</v>
      </c>
      <c r="E545" s="23"/>
      <c r="F545" s="23">
        <v>2010</v>
      </c>
      <c r="H545" s="49">
        <v>1</v>
      </c>
      <c r="L545" s="54">
        <v>5300</v>
      </c>
    </row>
    <row r="546" spans="1:12" s="1" customFormat="1" ht="19.5">
      <c r="A546" s="36">
        <f t="shared" si="8"/>
        <v>488</v>
      </c>
      <c r="B546" s="22" t="s">
        <v>1381</v>
      </c>
      <c r="C546" s="34" t="s">
        <v>3123</v>
      </c>
      <c r="D546" s="27" t="s">
        <v>3122</v>
      </c>
      <c r="E546" s="23"/>
      <c r="F546" s="23">
        <v>2010</v>
      </c>
      <c r="H546" s="49">
        <v>1</v>
      </c>
      <c r="L546" s="54">
        <v>8000</v>
      </c>
    </row>
    <row r="547" spans="1:12" s="1" customFormat="1" ht="9.75">
      <c r="A547" s="36">
        <f t="shared" si="8"/>
        <v>489</v>
      </c>
      <c r="B547" s="22" t="s">
        <v>3125</v>
      </c>
      <c r="C547" s="34" t="s">
        <v>3126</v>
      </c>
      <c r="D547" s="27" t="s">
        <v>3124</v>
      </c>
      <c r="E547" s="23"/>
      <c r="F547" s="23">
        <v>2010</v>
      </c>
      <c r="H547" s="49">
        <v>1</v>
      </c>
      <c r="L547" s="54">
        <v>10000</v>
      </c>
    </row>
    <row r="548" spans="1:12" s="1" customFormat="1" ht="19.5">
      <c r="A548" s="36">
        <f t="shared" si="8"/>
        <v>490</v>
      </c>
      <c r="B548" s="22" t="s">
        <v>3095</v>
      </c>
      <c r="C548" s="34" t="s">
        <v>3132</v>
      </c>
      <c r="D548" s="27" t="s">
        <v>3131</v>
      </c>
      <c r="E548" s="23"/>
      <c r="F548" s="23">
        <v>2007</v>
      </c>
      <c r="H548" s="49">
        <v>1</v>
      </c>
      <c r="L548" s="54">
        <v>137885.37</v>
      </c>
    </row>
    <row r="549" spans="1:12" s="1" customFormat="1" ht="19.5">
      <c r="A549" s="36">
        <f t="shared" si="8"/>
        <v>491</v>
      </c>
      <c r="B549" s="22" t="s">
        <v>3134</v>
      </c>
      <c r="C549" s="34" t="s">
        <v>3135</v>
      </c>
      <c r="D549" s="27" t="s">
        <v>3133</v>
      </c>
      <c r="E549" s="23"/>
      <c r="F549" s="23">
        <v>2009</v>
      </c>
      <c r="H549" s="49">
        <v>1</v>
      </c>
      <c r="L549" s="54">
        <v>57500</v>
      </c>
    </row>
    <row r="550" spans="1:12" s="1" customFormat="1" ht="9.75" hidden="1">
      <c r="A550" s="36">
        <f t="shared" si="8"/>
        <v>492</v>
      </c>
      <c r="B550" s="38"/>
      <c r="C550" s="35" t="s">
        <v>3402</v>
      </c>
      <c r="E550" s="35"/>
      <c r="F550" s="35"/>
      <c r="H550" s="49"/>
      <c r="L550" s="63" t="s">
        <v>3218</v>
      </c>
    </row>
    <row r="551" spans="1:12" ht="12.75" hidden="1">
      <c r="A551" s="36">
        <f t="shared" si="8"/>
        <v>493</v>
      </c>
      <c r="B551" s="64" t="s">
        <v>3219</v>
      </c>
      <c r="C551" s="65"/>
      <c r="D551" s="40"/>
      <c r="E551" s="65"/>
      <c r="F551" s="65"/>
      <c r="G551" s="40"/>
      <c r="H551" s="66"/>
      <c r="I551" s="40"/>
      <c r="J551" s="40"/>
      <c r="K551" s="40"/>
      <c r="L551" s="67"/>
    </row>
    <row r="552" spans="1:12" s="1" customFormat="1" ht="19.5">
      <c r="A552" s="36">
        <f t="shared" si="8"/>
        <v>494</v>
      </c>
      <c r="B552" s="22" t="s">
        <v>3141</v>
      </c>
      <c r="C552" s="34" t="s">
        <v>1092</v>
      </c>
      <c r="D552" s="27" t="s">
        <v>3140</v>
      </c>
      <c r="E552" s="23"/>
      <c r="F552" s="23">
        <v>2011</v>
      </c>
      <c r="H552" s="49">
        <v>1</v>
      </c>
      <c r="L552" s="54">
        <v>16190</v>
      </c>
    </row>
    <row r="553" spans="1:12" s="1" customFormat="1" ht="19.5">
      <c r="A553" s="36">
        <f t="shared" si="8"/>
        <v>495</v>
      </c>
      <c r="B553" s="22" t="s">
        <v>3143</v>
      </c>
      <c r="C553" s="34" t="s">
        <v>457</v>
      </c>
      <c r="D553" s="27" t="s">
        <v>3142</v>
      </c>
      <c r="E553" s="23"/>
      <c r="F553" s="23">
        <v>2011</v>
      </c>
      <c r="H553" s="49">
        <v>1</v>
      </c>
      <c r="L553" s="54">
        <v>11000</v>
      </c>
    </row>
    <row r="554" spans="1:12" s="1" customFormat="1" ht="19.5">
      <c r="A554" s="36">
        <f t="shared" si="8"/>
        <v>496</v>
      </c>
      <c r="B554" s="22" t="s">
        <v>3145</v>
      </c>
      <c r="C554" s="34" t="s">
        <v>1712</v>
      </c>
      <c r="D554" s="27" t="s">
        <v>3144</v>
      </c>
      <c r="E554" s="23"/>
      <c r="F554" s="23">
        <v>2008</v>
      </c>
      <c r="H554" s="49">
        <v>1</v>
      </c>
      <c r="L554" s="54">
        <v>36800</v>
      </c>
    </row>
    <row r="555" spans="1:12" s="1" customFormat="1" ht="19.5">
      <c r="A555" s="36">
        <f t="shared" si="8"/>
        <v>497</v>
      </c>
      <c r="B555" s="22" t="s">
        <v>3147</v>
      </c>
      <c r="C555" s="34" t="s">
        <v>3148</v>
      </c>
      <c r="D555" s="27" t="s">
        <v>3146</v>
      </c>
      <c r="E555" s="23"/>
      <c r="F555" s="23">
        <v>2008</v>
      </c>
      <c r="H555" s="49">
        <v>1</v>
      </c>
      <c r="L555" s="54">
        <v>44850</v>
      </c>
    </row>
    <row r="556" spans="1:12" s="1" customFormat="1" ht="19.5">
      <c r="A556" s="36">
        <f t="shared" si="8"/>
        <v>498</v>
      </c>
      <c r="B556" s="22" t="s">
        <v>3150</v>
      </c>
      <c r="C556" s="34" t="s">
        <v>2426</v>
      </c>
      <c r="D556" s="27" t="s">
        <v>3149</v>
      </c>
      <c r="E556" s="23"/>
      <c r="F556" s="23">
        <v>2008</v>
      </c>
      <c r="H556" s="49">
        <v>1</v>
      </c>
      <c r="L556" s="54">
        <v>44809</v>
      </c>
    </row>
    <row r="557" spans="1:12" s="1" customFormat="1" ht="19.5">
      <c r="A557" s="36">
        <f t="shared" si="8"/>
        <v>499</v>
      </c>
      <c r="B557" s="22" t="s">
        <v>3152</v>
      </c>
      <c r="C557" s="34" t="s">
        <v>2426</v>
      </c>
      <c r="D557" s="27" t="s">
        <v>3151</v>
      </c>
      <c r="E557" s="23"/>
      <c r="F557" s="23">
        <v>2008</v>
      </c>
      <c r="H557" s="49">
        <v>1</v>
      </c>
      <c r="L557" s="54">
        <v>44809</v>
      </c>
    </row>
    <row r="558" spans="1:12" s="1" customFormat="1" ht="19.5">
      <c r="A558" s="36">
        <f t="shared" si="8"/>
        <v>500</v>
      </c>
      <c r="B558" s="22" t="s">
        <v>3154</v>
      </c>
      <c r="C558" s="34" t="s">
        <v>2426</v>
      </c>
      <c r="D558" s="27" t="s">
        <v>3153</v>
      </c>
      <c r="E558" s="23"/>
      <c r="F558" s="23">
        <v>2008</v>
      </c>
      <c r="H558" s="49">
        <v>1</v>
      </c>
      <c r="L558" s="54">
        <v>44809</v>
      </c>
    </row>
    <row r="559" spans="1:12" s="1" customFormat="1" ht="39">
      <c r="A559" s="36">
        <f t="shared" si="8"/>
        <v>501</v>
      </c>
      <c r="B559" s="22" t="s">
        <v>3156</v>
      </c>
      <c r="C559" s="34" t="s">
        <v>3157</v>
      </c>
      <c r="D559" s="27" t="s">
        <v>3155</v>
      </c>
      <c r="E559" s="23"/>
      <c r="F559" s="23">
        <v>2008</v>
      </c>
      <c r="H559" s="49">
        <v>1</v>
      </c>
      <c r="L559" s="54">
        <v>6380</v>
      </c>
    </row>
    <row r="560" spans="1:12" s="1" customFormat="1" ht="19.5">
      <c r="A560" s="36">
        <f t="shared" si="8"/>
        <v>502</v>
      </c>
      <c r="B560" s="22" t="s">
        <v>3159</v>
      </c>
      <c r="C560" s="34" t="s">
        <v>457</v>
      </c>
      <c r="D560" s="27" t="s">
        <v>3158</v>
      </c>
      <c r="E560" s="23"/>
      <c r="F560" s="23">
        <v>2008</v>
      </c>
      <c r="H560" s="49">
        <v>1</v>
      </c>
      <c r="L560" s="54">
        <v>8900</v>
      </c>
    </row>
    <row r="561" spans="1:12" s="1" customFormat="1" ht="19.5" hidden="1">
      <c r="A561" s="36">
        <f t="shared" si="8"/>
        <v>503</v>
      </c>
      <c r="B561" s="38"/>
      <c r="C561" s="35" t="s">
        <v>3402</v>
      </c>
      <c r="E561" s="35"/>
      <c r="F561" s="35"/>
      <c r="H561" s="49"/>
      <c r="L561" s="63" t="s">
        <v>3220</v>
      </c>
    </row>
    <row r="562" spans="1:12" ht="12.75" hidden="1">
      <c r="A562" s="36">
        <f t="shared" si="8"/>
        <v>504</v>
      </c>
      <c r="B562" s="64" t="s">
        <v>3221</v>
      </c>
      <c r="C562" s="65"/>
      <c r="D562" s="40"/>
      <c r="E562" s="65"/>
      <c r="F562" s="65"/>
      <c r="G562" s="40"/>
      <c r="H562" s="66"/>
      <c r="I562" s="40"/>
      <c r="J562" s="40"/>
      <c r="K562" s="40"/>
      <c r="L562" s="67"/>
    </row>
    <row r="563" spans="1:12" s="1" customFormat="1" ht="39">
      <c r="A563" s="36">
        <f t="shared" si="8"/>
        <v>505</v>
      </c>
      <c r="B563" s="22" t="s">
        <v>3161</v>
      </c>
      <c r="C563" s="34" t="s">
        <v>3162</v>
      </c>
      <c r="D563" s="27" t="s">
        <v>3160</v>
      </c>
      <c r="E563" s="23"/>
      <c r="F563" s="23">
        <v>2010</v>
      </c>
      <c r="H563" s="49">
        <v>1</v>
      </c>
      <c r="L563" s="68">
        <v>15700</v>
      </c>
    </row>
    <row r="564" spans="1:12" s="1" customFormat="1" ht="39">
      <c r="A564" s="36">
        <f t="shared" si="8"/>
        <v>506</v>
      </c>
      <c r="B564" s="22" t="s">
        <v>1724</v>
      </c>
      <c r="C564" s="34" t="s">
        <v>3162</v>
      </c>
      <c r="D564" s="27" t="s">
        <v>1723</v>
      </c>
      <c r="E564" s="23"/>
      <c r="F564" s="23">
        <v>2011</v>
      </c>
      <c r="H564" s="49">
        <v>1</v>
      </c>
      <c r="L564" s="54">
        <v>16730</v>
      </c>
    </row>
    <row r="565" spans="1:12" s="1" customFormat="1" ht="19.5">
      <c r="A565" s="36">
        <f t="shared" si="8"/>
        <v>507</v>
      </c>
      <c r="B565" s="22" t="s">
        <v>1726</v>
      </c>
      <c r="C565" s="34" t="s">
        <v>2876</v>
      </c>
      <c r="D565" s="27" t="s">
        <v>1725</v>
      </c>
      <c r="E565" s="23"/>
      <c r="F565" s="23">
        <v>2011</v>
      </c>
      <c r="H565" s="49">
        <v>1</v>
      </c>
      <c r="L565" s="54">
        <v>4128</v>
      </c>
    </row>
    <row r="566" spans="1:12" s="1" customFormat="1" ht="19.5">
      <c r="A566" s="36">
        <f t="shared" si="8"/>
        <v>508</v>
      </c>
      <c r="B566" s="22" t="s">
        <v>2895</v>
      </c>
      <c r="C566" s="34" t="s">
        <v>1728</v>
      </c>
      <c r="D566" s="27" t="s">
        <v>1727</v>
      </c>
      <c r="E566" s="23"/>
      <c r="F566" s="23">
        <v>2010</v>
      </c>
      <c r="H566" s="49">
        <v>1</v>
      </c>
      <c r="L566" s="54">
        <v>5350</v>
      </c>
    </row>
    <row r="567" spans="1:12" s="1" customFormat="1" ht="19.5">
      <c r="A567" s="36">
        <f t="shared" si="8"/>
        <v>509</v>
      </c>
      <c r="B567" s="22" t="s">
        <v>3045</v>
      </c>
      <c r="C567" s="34" t="s">
        <v>1730</v>
      </c>
      <c r="D567" s="27" t="s">
        <v>1729</v>
      </c>
      <c r="E567" s="23"/>
      <c r="F567" s="23">
        <v>2007</v>
      </c>
      <c r="H567" s="49">
        <v>1</v>
      </c>
      <c r="L567" s="54">
        <v>4536</v>
      </c>
    </row>
    <row r="568" spans="1:12" s="1" customFormat="1" ht="9.75">
      <c r="A568" s="36">
        <f t="shared" si="8"/>
        <v>510</v>
      </c>
      <c r="B568" s="22" t="s">
        <v>1732</v>
      </c>
      <c r="C568" s="34" t="s">
        <v>1733</v>
      </c>
      <c r="D568" s="27" t="s">
        <v>1731</v>
      </c>
      <c r="E568" s="23"/>
      <c r="F568" s="23">
        <v>2007</v>
      </c>
      <c r="H568" s="49">
        <v>1</v>
      </c>
      <c r="L568" s="54">
        <v>6007</v>
      </c>
    </row>
    <row r="569" spans="1:12" s="1" customFormat="1" ht="19.5">
      <c r="A569" s="36">
        <f t="shared" si="8"/>
        <v>511</v>
      </c>
      <c r="B569" s="22" t="s">
        <v>3510</v>
      </c>
      <c r="C569" s="34" t="s">
        <v>1735</v>
      </c>
      <c r="D569" s="27" t="s">
        <v>1734</v>
      </c>
      <c r="E569" s="23"/>
      <c r="F569" s="23">
        <v>2008</v>
      </c>
      <c r="H569" s="49">
        <v>1</v>
      </c>
      <c r="L569" s="54">
        <v>7600</v>
      </c>
    </row>
    <row r="570" spans="1:12" s="1" customFormat="1" ht="9.75">
      <c r="A570" s="36">
        <f t="shared" si="8"/>
        <v>512</v>
      </c>
      <c r="B570" s="22" t="s">
        <v>1738</v>
      </c>
      <c r="C570" s="34" t="s">
        <v>1739</v>
      </c>
      <c r="D570" s="27" t="s">
        <v>1737</v>
      </c>
      <c r="E570" s="23"/>
      <c r="F570" s="23">
        <v>2008</v>
      </c>
      <c r="H570" s="49">
        <v>1</v>
      </c>
      <c r="L570" s="54">
        <v>7911</v>
      </c>
    </row>
    <row r="571" spans="1:12" s="1" customFormat="1" ht="39">
      <c r="A571" s="36">
        <f t="shared" si="8"/>
        <v>513</v>
      </c>
      <c r="B571" s="22" t="s">
        <v>1741</v>
      </c>
      <c r="C571" s="34" t="s">
        <v>3157</v>
      </c>
      <c r="D571" s="27" t="s">
        <v>1740</v>
      </c>
      <c r="E571" s="23"/>
      <c r="F571" s="23">
        <v>2008</v>
      </c>
      <c r="H571" s="49">
        <v>1</v>
      </c>
      <c r="L571" s="54">
        <v>6380</v>
      </c>
    </row>
    <row r="572" spans="1:12" s="1" customFormat="1" ht="39">
      <c r="A572" s="36">
        <f aca="true" t="shared" si="9" ref="A572:A635">A571+1</f>
        <v>514</v>
      </c>
      <c r="B572" s="22" t="s">
        <v>1743</v>
      </c>
      <c r="C572" s="34" t="s">
        <v>3157</v>
      </c>
      <c r="D572" s="27" t="s">
        <v>1742</v>
      </c>
      <c r="E572" s="23"/>
      <c r="F572" s="23">
        <v>2008</v>
      </c>
      <c r="H572" s="49">
        <v>1</v>
      </c>
      <c r="L572" s="54">
        <v>6380</v>
      </c>
    </row>
    <row r="573" spans="1:12" s="1" customFormat="1" ht="9.75">
      <c r="A573" s="36">
        <f t="shared" si="9"/>
        <v>515</v>
      </c>
      <c r="B573" s="22" t="s">
        <v>1745</v>
      </c>
      <c r="C573" s="34" t="s">
        <v>2818</v>
      </c>
      <c r="D573" s="27" t="s">
        <v>1744</v>
      </c>
      <c r="E573" s="23"/>
      <c r="F573" s="23">
        <v>2008</v>
      </c>
      <c r="H573" s="49">
        <v>1</v>
      </c>
      <c r="L573" s="54">
        <v>16660</v>
      </c>
    </row>
    <row r="574" spans="1:12" s="1" customFormat="1" ht="9.75">
      <c r="A574" s="36">
        <f t="shared" si="9"/>
        <v>516</v>
      </c>
      <c r="B574" s="22" t="s">
        <v>1747</v>
      </c>
      <c r="C574" s="34" t="s">
        <v>1748</v>
      </c>
      <c r="D574" s="27" t="s">
        <v>1746</v>
      </c>
      <c r="E574" s="23"/>
      <c r="F574" s="23">
        <v>2008</v>
      </c>
      <c r="H574" s="49">
        <v>1</v>
      </c>
      <c r="L574" s="54">
        <v>3900</v>
      </c>
    </row>
    <row r="575" spans="1:12" s="1" customFormat="1" ht="29.25">
      <c r="A575" s="36">
        <f t="shared" si="9"/>
        <v>517</v>
      </c>
      <c r="B575" s="22" t="s">
        <v>1750</v>
      </c>
      <c r="C575" s="34" t="s">
        <v>1751</v>
      </c>
      <c r="D575" s="27" t="s">
        <v>1749</v>
      </c>
      <c r="E575" s="23"/>
      <c r="F575" s="23">
        <v>2010</v>
      </c>
      <c r="H575" s="49">
        <v>1</v>
      </c>
      <c r="L575" s="54">
        <v>16829</v>
      </c>
    </row>
    <row r="576" spans="1:12" s="1" customFormat="1" ht="9.75">
      <c r="A576" s="36">
        <f t="shared" si="9"/>
        <v>518</v>
      </c>
      <c r="B576" s="22" t="s">
        <v>1753</v>
      </c>
      <c r="C576" s="34" t="s">
        <v>2832</v>
      </c>
      <c r="D576" s="27" t="s">
        <v>1752</v>
      </c>
      <c r="E576" s="23"/>
      <c r="F576" s="23">
        <v>2010</v>
      </c>
      <c r="H576" s="49">
        <v>1</v>
      </c>
      <c r="L576" s="54">
        <v>13040</v>
      </c>
    </row>
    <row r="577" spans="1:12" s="1" customFormat="1" ht="19.5" hidden="1">
      <c r="A577" s="36">
        <f t="shared" si="9"/>
        <v>519</v>
      </c>
      <c r="B577" s="38"/>
      <c r="C577" s="35" t="s">
        <v>3402</v>
      </c>
      <c r="E577" s="35"/>
      <c r="F577" s="35"/>
      <c r="H577" s="49"/>
      <c r="L577" s="63" t="s">
        <v>1754</v>
      </c>
    </row>
    <row r="578" spans="1:12" ht="12.75" hidden="1">
      <c r="A578" s="36">
        <f t="shared" si="9"/>
        <v>520</v>
      </c>
      <c r="B578" s="64" t="s">
        <v>3222</v>
      </c>
      <c r="C578" s="65"/>
      <c r="D578" s="40"/>
      <c r="E578" s="65"/>
      <c r="F578" s="65"/>
      <c r="G578" s="40"/>
      <c r="H578" s="66"/>
      <c r="I578" s="40"/>
      <c r="J578" s="40"/>
      <c r="K578" s="40"/>
      <c r="L578" s="67"/>
    </row>
    <row r="579" spans="1:12" s="1" customFormat="1" ht="19.5">
      <c r="A579" s="36">
        <f t="shared" si="9"/>
        <v>521</v>
      </c>
      <c r="B579" s="22" t="s">
        <v>2809</v>
      </c>
      <c r="C579" s="34" t="s">
        <v>3223</v>
      </c>
      <c r="D579" s="27" t="s">
        <v>3224</v>
      </c>
      <c r="E579" s="23"/>
      <c r="F579" s="23">
        <v>2007</v>
      </c>
      <c r="H579" s="49">
        <v>1</v>
      </c>
      <c r="L579" s="54">
        <v>22006</v>
      </c>
    </row>
    <row r="580" spans="1:12" ht="12.75" hidden="1">
      <c r="A580" s="36">
        <f t="shared" si="9"/>
        <v>522</v>
      </c>
      <c r="B580" s="64" t="s">
        <v>3225</v>
      </c>
      <c r="C580" s="65"/>
      <c r="D580" s="40"/>
      <c r="E580" s="65"/>
      <c r="F580" s="65"/>
      <c r="G580" s="40"/>
      <c r="H580" s="66"/>
      <c r="I580" s="40"/>
      <c r="J580" s="40"/>
      <c r="K580" s="40"/>
      <c r="L580" s="67"/>
    </row>
    <row r="581" spans="1:12" s="1" customFormat="1" ht="19.5">
      <c r="A581" s="36">
        <f t="shared" si="9"/>
        <v>523</v>
      </c>
      <c r="B581" s="22" t="s">
        <v>1756</v>
      </c>
      <c r="C581" s="34" t="s">
        <v>1757</v>
      </c>
      <c r="D581" s="27" t="s">
        <v>1755</v>
      </c>
      <c r="E581" s="23"/>
      <c r="F581" s="23">
        <v>2010</v>
      </c>
      <c r="H581" s="49">
        <v>1</v>
      </c>
      <c r="L581" s="54">
        <v>3200</v>
      </c>
    </row>
    <row r="582" spans="1:12" s="1" customFormat="1" ht="19.5">
      <c r="A582" s="36">
        <f t="shared" si="9"/>
        <v>524</v>
      </c>
      <c r="B582" s="22" t="s">
        <v>1688</v>
      </c>
      <c r="C582" s="34" t="s">
        <v>1759</v>
      </c>
      <c r="D582" s="27" t="s">
        <v>1758</v>
      </c>
      <c r="E582" s="23"/>
      <c r="F582" s="23">
        <v>2010</v>
      </c>
      <c r="H582" s="49">
        <v>1</v>
      </c>
      <c r="L582" s="54">
        <v>4100</v>
      </c>
    </row>
    <row r="583" spans="1:12" s="1" customFormat="1" ht="9.75">
      <c r="A583" s="36">
        <f t="shared" si="9"/>
        <v>525</v>
      </c>
      <c r="B583" s="22" t="s">
        <v>1761</v>
      </c>
      <c r="C583" s="34" t="s">
        <v>1762</v>
      </c>
      <c r="D583" s="27" t="s">
        <v>1760</v>
      </c>
      <c r="E583" s="23"/>
      <c r="F583" s="23">
        <v>2010</v>
      </c>
      <c r="H583" s="49">
        <v>1</v>
      </c>
      <c r="L583" s="54">
        <v>3600</v>
      </c>
    </row>
    <row r="584" spans="1:12" s="1" customFormat="1" ht="9.75">
      <c r="A584" s="36">
        <f t="shared" si="9"/>
        <v>526</v>
      </c>
      <c r="B584" s="22" t="s">
        <v>1764</v>
      </c>
      <c r="C584" s="34" t="s">
        <v>1762</v>
      </c>
      <c r="D584" s="27" t="s">
        <v>1763</v>
      </c>
      <c r="E584" s="23"/>
      <c r="F584" s="23">
        <v>2010</v>
      </c>
      <c r="H584" s="49">
        <v>1</v>
      </c>
      <c r="L584" s="54">
        <v>3600</v>
      </c>
    </row>
    <row r="585" spans="1:12" s="1" customFormat="1" ht="19.5">
      <c r="A585" s="36">
        <f t="shared" si="9"/>
        <v>527</v>
      </c>
      <c r="B585" s="22" t="s">
        <v>1766</v>
      </c>
      <c r="C585" s="34" t="s">
        <v>1767</v>
      </c>
      <c r="D585" s="27" t="s">
        <v>1765</v>
      </c>
      <c r="E585" s="23"/>
      <c r="F585" s="23">
        <v>2010</v>
      </c>
      <c r="H585" s="49">
        <v>1</v>
      </c>
      <c r="L585" s="54">
        <v>3400</v>
      </c>
    </row>
    <row r="586" spans="1:12" s="1" customFormat="1" ht="19.5">
      <c r="A586" s="36">
        <f t="shared" si="9"/>
        <v>528</v>
      </c>
      <c r="B586" s="22" t="s">
        <v>1769</v>
      </c>
      <c r="C586" s="34" t="s">
        <v>1770</v>
      </c>
      <c r="D586" s="27" t="s">
        <v>1768</v>
      </c>
      <c r="E586" s="23"/>
      <c r="F586" s="23">
        <v>2010</v>
      </c>
      <c r="H586" s="49">
        <v>1</v>
      </c>
      <c r="L586" s="54">
        <v>7800</v>
      </c>
    </row>
    <row r="587" spans="1:12" s="1" customFormat="1" ht="19.5">
      <c r="A587" s="36">
        <f t="shared" si="9"/>
        <v>529</v>
      </c>
      <c r="B587" s="22" t="s">
        <v>1772</v>
      </c>
      <c r="C587" s="34" t="s">
        <v>1773</v>
      </c>
      <c r="D587" s="27" t="s">
        <v>1771</v>
      </c>
      <c r="E587" s="23"/>
      <c r="F587" s="23">
        <v>2010</v>
      </c>
      <c r="H587" s="49">
        <v>1</v>
      </c>
      <c r="L587" s="54">
        <v>8800</v>
      </c>
    </row>
    <row r="588" spans="1:12" s="1" customFormat="1" ht="19.5">
      <c r="A588" s="36">
        <f t="shared" si="9"/>
        <v>530</v>
      </c>
      <c r="B588" s="22" t="s">
        <v>1775</v>
      </c>
      <c r="C588" s="34" t="s">
        <v>1773</v>
      </c>
      <c r="D588" s="27" t="s">
        <v>1774</v>
      </c>
      <c r="E588" s="23"/>
      <c r="F588" s="23">
        <v>2010</v>
      </c>
      <c r="H588" s="49">
        <v>1</v>
      </c>
      <c r="L588" s="54">
        <v>8800</v>
      </c>
    </row>
    <row r="589" spans="1:12" s="1" customFormat="1" ht="19.5">
      <c r="A589" s="36">
        <f t="shared" si="9"/>
        <v>531</v>
      </c>
      <c r="B589" s="22" t="s">
        <v>1777</v>
      </c>
      <c r="C589" s="34" t="s">
        <v>1778</v>
      </c>
      <c r="D589" s="27" t="s">
        <v>1776</v>
      </c>
      <c r="E589" s="23"/>
      <c r="F589" s="23">
        <v>2010</v>
      </c>
      <c r="H589" s="49">
        <v>1</v>
      </c>
      <c r="L589" s="54">
        <v>8500</v>
      </c>
    </row>
    <row r="590" spans="1:12" s="1" customFormat="1" ht="19.5">
      <c r="A590" s="36">
        <f t="shared" si="9"/>
        <v>532</v>
      </c>
      <c r="B590" s="22" t="s">
        <v>1780</v>
      </c>
      <c r="C590" s="34" t="s">
        <v>1778</v>
      </c>
      <c r="D590" s="27" t="s">
        <v>1779</v>
      </c>
      <c r="E590" s="23"/>
      <c r="F590" s="23">
        <v>2010</v>
      </c>
      <c r="H590" s="49">
        <v>1</v>
      </c>
      <c r="L590" s="54">
        <v>8500</v>
      </c>
    </row>
    <row r="591" spans="1:12" s="1" customFormat="1" ht="9.75" hidden="1">
      <c r="A591" s="36">
        <f t="shared" si="9"/>
        <v>533</v>
      </c>
      <c r="B591" s="38"/>
      <c r="C591" s="35" t="s">
        <v>3402</v>
      </c>
      <c r="E591" s="35"/>
      <c r="F591" s="35"/>
      <c r="H591" s="49"/>
      <c r="L591" s="63" t="s">
        <v>1781</v>
      </c>
    </row>
    <row r="592" spans="1:12" ht="12.75" hidden="1">
      <c r="A592" s="36">
        <f t="shared" si="9"/>
        <v>534</v>
      </c>
      <c r="B592" s="64" t="s">
        <v>3226</v>
      </c>
      <c r="C592" s="65"/>
      <c r="D592" s="40"/>
      <c r="E592" s="65"/>
      <c r="F592" s="65"/>
      <c r="G592" s="40"/>
      <c r="H592" s="66"/>
      <c r="I592" s="40"/>
      <c r="J592" s="40"/>
      <c r="K592" s="40"/>
      <c r="L592" s="67"/>
    </row>
    <row r="593" spans="1:12" s="1" customFormat="1" ht="9.75">
      <c r="A593" s="36">
        <f t="shared" si="9"/>
        <v>535</v>
      </c>
      <c r="B593" s="22" t="s">
        <v>3508</v>
      </c>
      <c r="C593" s="34" t="s">
        <v>1673</v>
      </c>
      <c r="D593" s="27" t="s">
        <v>3227</v>
      </c>
      <c r="E593" s="23"/>
      <c r="F593" s="23">
        <v>2008</v>
      </c>
      <c r="H593" s="49">
        <v>1</v>
      </c>
      <c r="L593" s="54">
        <v>21530</v>
      </c>
    </row>
    <row r="594" spans="1:12" ht="12.75" hidden="1">
      <c r="A594" s="36">
        <f t="shared" si="9"/>
        <v>536</v>
      </c>
      <c r="B594" s="64" t="s">
        <v>3228</v>
      </c>
      <c r="C594" s="65"/>
      <c r="D594" s="40"/>
      <c r="E594" s="65"/>
      <c r="F594" s="65"/>
      <c r="G594" s="40"/>
      <c r="H594" s="66"/>
      <c r="I594" s="40"/>
      <c r="J594" s="40"/>
      <c r="K594" s="40"/>
      <c r="L594" s="67"/>
    </row>
    <row r="595" spans="1:12" s="1" customFormat="1" ht="9.75">
      <c r="A595" s="36">
        <f t="shared" si="9"/>
        <v>537</v>
      </c>
      <c r="B595" s="22" t="s">
        <v>1783</v>
      </c>
      <c r="C595" s="34" t="s">
        <v>1784</v>
      </c>
      <c r="D595" s="27" t="s">
        <v>1782</v>
      </c>
      <c r="E595" s="23"/>
      <c r="F595" s="23">
        <v>2008</v>
      </c>
      <c r="H595" s="49">
        <v>1</v>
      </c>
      <c r="L595" s="54">
        <v>30200</v>
      </c>
    </row>
    <row r="596" spans="1:12" s="1" customFormat="1" ht="9.75">
      <c r="A596" s="36">
        <f t="shared" si="9"/>
        <v>538</v>
      </c>
      <c r="B596" s="22" t="s">
        <v>1786</v>
      </c>
      <c r="C596" s="34" t="s">
        <v>1787</v>
      </c>
      <c r="D596" s="27" t="s">
        <v>1785</v>
      </c>
      <c r="E596" s="23"/>
      <c r="F596" s="23">
        <v>2008</v>
      </c>
      <c r="H596" s="49">
        <v>1</v>
      </c>
      <c r="L596" s="54">
        <v>6900</v>
      </c>
    </row>
    <row r="597" spans="1:12" s="1" customFormat="1" ht="9.75">
      <c r="A597" s="36">
        <f t="shared" si="9"/>
        <v>539</v>
      </c>
      <c r="B597" s="22" t="s">
        <v>1789</v>
      </c>
      <c r="C597" s="34" t="s">
        <v>1790</v>
      </c>
      <c r="D597" s="27" t="s">
        <v>1788</v>
      </c>
      <c r="E597" s="23"/>
      <c r="F597" s="23">
        <v>2008</v>
      </c>
      <c r="H597" s="49">
        <v>1</v>
      </c>
      <c r="L597" s="54">
        <v>29150</v>
      </c>
    </row>
    <row r="598" spans="1:12" s="1" customFormat="1" ht="9.75">
      <c r="A598" s="36">
        <f t="shared" si="9"/>
        <v>540</v>
      </c>
      <c r="B598" s="22" t="s">
        <v>1792</v>
      </c>
      <c r="C598" s="34" t="s">
        <v>1787</v>
      </c>
      <c r="D598" s="27" t="s">
        <v>1791</v>
      </c>
      <c r="E598" s="23"/>
      <c r="F598" s="23">
        <v>2008</v>
      </c>
      <c r="H598" s="49">
        <v>1</v>
      </c>
      <c r="L598" s="54">
        <v>6500</v>
      </c>
    </row>
    <row r="599" spans="1:12" s="1" customFormat="1" ht="9.75">
      <c r="A599" s="36">
        <f t="shared" si="9"/>
        <v>541</v>
      </c>
      <c r="B599" s="22" t="s">
        <v>1795</v>
      </c>
      <c r="C599" s="34" t="s">
        <v>1796</v>
      </c>
      <c r="D599" s="27" t="s">
        <v>1794</v>
      </c>
      <c r="E599" s="23"/>
      <c r="F599" s="23">
        <v>2008</v>
      </c>
      <c r="H599" s="49">
        <v>1</v>
      </c>
      <c r="L599" s="54">
        <v>3800</v>
      </c>
    </row>
    <row r="600" spans="1:12" s="1" customFormat="1" ht="19.5" hidden="1">
      <c r="A600" s="36">
        <f t="shared" si="9"/>
        <v>542</v>
      </c>
      <c r="B600" s="38"/>
      <c r="C600" s="35" t="s">
        <v>3402</v>
      </c>
      <c r="E600" s="35"/>
      <c r="F600" s="35"/>
      <c r="H600" s="49"/>
      <c r="L600" s="63" t="s">
        <v>1797</v>
      </c>
    </row>
    <row r="601" spans="1:12" ht="12.75" hidden="1">
      <c r="A601" s="36">
        <f t="shared" si="9"/>
        <v>543</v>
      </c>
      <c r="B601" s="64" t="s">
        <v>3229</v>
      </c>
      <c r="C601" s="65"/>
      <c r="D601" s="40"/>
      <c r="E601" s="65"/>
      <c r="F601" s="65"/>
      <c r="G601" s="40"/>
      <c r="H601" s="66"/>
      <c r="I601" s="40"/>
      <c r="J601" s="40"/>
      <c r="K601" s="40"/>
      <c r="L601" s="67"/>
    </row>
    <row r="602" spans="1:12" s="1" customFormat="1" ht="19.5">
      <c r="A602" s="36">
        <f t="shared" si="9"/>
        <v>544</v>
      </c>
      <c r="B602" s="22" t="s">
        <v>1799</v>
      </c>
      <c r="C602" s="34" t="s">
        <v>1158</v>
      </c>
      <c r="D602" s="27" t="s">
        <v>1798</v>
      </c>
      <c r="E602" s="23"/>
      <c r="F602" s="23">
        <v>2010</v>
      </c>
      <c r="H602" s="49">
        <v>1</v>
      </c>
      <c r="L602" s="54">
        <v>4350</v>
      </c>
    </row>
    <row r="603" spans="1:12" s="1" customFormat="1" ht="9.75">
      <c r="A603" s="36">
        <f t="shared" si="9"/>
        <v>545</v>
      </c>
      <c r="B603" s="22" t="s">
        <v>1801</v>
      </c>
      <c r="C603" s="34" t="s">
        <v>1802</v>
      </c>
      <c r="D603" s="27" t="s">
        <v>1800</v>
      </c>
      <c r="E603" s="23"/>
      <c r="F603" s="23">
        <v>2008</v>
      </c>
      <c r="H603" s="49">
        <v>1</v>
      </c>
      <c r="L603" s="54">
        <v>12110</v>
      </c>
    </row>
    <row r="604" spans="1:12" s="1" customFormat="1" ht="19.5">
      <c r="A604" s="36">
        <f t="shared" si="9"/>
        <v>546</v>
      </c>
      <c r="B604" s="22" t="s">
        <v>1804</v>
      </c>
      <c r="C604" s="34" t="s">
        <v>1805</v>
      </c>
      <c r="D604" s="27" t="s">
        <v>1803</v>
      </c>
      <c r="E604" s="23"/>
      <c r="F604" s="23">
        <v>2007</v>
      </c>
      <c r="H604" s="49">
        <v>1</v>
      </c>
      <c r="L604" s="54">
        <v>26100</v>
      </c>
    </row>
    <row r="605" spans="1:12" s="1" customFormat="1" ht="9.75" hidden="1">
      <c r="A605" s="36">
        <f t="shared" si="9"/>
        <v>547</v>
      </c>
      <c r="B605" s="38"/>
      <c r="C605" s="35" t="s">
        <v>3402</v>
      </c>
      <c r="E605" s="35"/>
      <c r="F605" s="35"/>
      <c r="H605" s="49"/>
      <c r="L605" s="63" t="s">
        <v>3230</v>
      </c>
    </row>
    <row r="606" spans="1:12" ht="12.75" hidden="1">
      <c r="A606" s="36">
        <f t="shared" si="9"/>
        <v>548</v>
      </c>
      <c r="B606" s="64" t="s">
        <v>3231</v>
      </c>
      <c r="C606" s="65"/>
      <c r="D606" s="40"/>
      <c r="E606" s="65"/>
      <c r="F606" s="65"/>
      <c r="G606" s="40"/>
      <c r="H606" s="66"/>
      <c r="I606" s="40"/>
      <c r="J606" s="40"/>
      <c r="K606" s="40"/>
      <c r="L606" s="67"/>
    </row>
    <row r="607" spans="1:12" s="1" customFormat="1" ht="29.25">
      <c r="A607" s="36">
        <f t="shared" si="9"/>
        <v>549</v>
      </c>
      <c r="B607" s="22" t="s">
        <v>3232</v>
      </c>
      <c r="C607" s="34" t="s">
        <v>3233</v>
      </c>
      <c r="D607" s="27" t="s">
        <v>3234</v>
      </c>
      <c r="E607" s="23"/>
      <c r="F607" s="23">
        <v>2010</v>
      </c>
      <c r="H607" s="49">
        <v>1</v>
      </c>
      <c r="L607" s="54">
        <v>1881546</v>
      </c>
    </row>
    <row r="608" spans="1:12" ht="12.75" hidden="1">
      <c r="A608" s="36">
        <f t="shared" si="9"/>
        <v>550</v>
      </c>
      <c r="B608" s="64" t="s">
        <v>3235</v>
      </c>
      <c r="C608" s="65"/>
      <c r="D608" s="40"/>
      <c r="E608" s="65"/>
      <c r="F608" s="65"/>
      <c r="G608" s="40"/>
      <c r="H608" s="66"/>
      <c r="I608" s="40"/>
      <c r="J608" s="40"/>
      <c r="K608" s="40"/>
      <c r="L608" s="67"/>
    </row>
    <row r="609" spans="1:12" s="1" customFormat="1" ht="9.75">
      <c r="A609" s="36">
        <f t="shared" si="9"/>
        <v>551</v>
      </c>
      <c r="B609" s="22" t="s">
        <v>3236</v>
      </c>
      <c r="C609" s="34" t="s">
        <v>3237</v>
      </c>
      <c r="D609" s="27" t="s">
        <v>238</v>
      </c>
      <c r="E609" s="23"/>
      <c r="F609" s="23">
        <v>2012</v>
      </c>
      <c r="H609" s="49">
        <v>1</v>
      </c>
      <c r="L609" s="54">
        <v>40000</v>
      </c>
    </row>
    <row r="610" spans="1:12" ht="12.75" hidden="1">
      <c r="A610" s="36">
        <f t="shared" si="9"/>
        <v>552</v>
      </c>
      <c r="B610" s="64" t="s">
        <v>3238</v>
      </c>
      <c r="C610" s="65"/>
      <c r="D610" s="40"/>
      <c r="E610" s="65"/>
      <c r="F610" s="65"/>
      <c r="G610" s="40"/>
      <c r="H610" s="66"/>
      <c r="I610" s="40"/>
      <c r="J610" s="40"/>
      <c r="K610" s="40"/>
      <c r="L610" s="67"/>
    </row>
    <row r="611" spans="1:12" s="1" customFormat="1" ht="19.5">
      <c r="A611" s="36">
        <f t="shared" si="9"/>
        <v>553</v>
      </c>
      <c r="B611" s="22" t="s">
        <v>1807</v>
      </c>
      <c r="C611" s="34" t="s">
        <v>1808</v>
      </c>
      <c r="D611" s="27" t="s">
        <v>1806</v>
      </c>
      <c r="E611" s="23"/>
      <c r="F611" s="23">
        <v>2008</v>
      </c>
      <c r="H611" s="49">
        <v>1</v>
      </c>
      <c r="L611" s="54">
        <v>33930</v>
      </c>
    </row>
    <row r="612" spans="1:12" s="1" customFormat="1" ht="9.75">
      <c r="A612" s="36">
        <f t="shared" si="9"/>
        <v>554</v>
      </c>
      <c r="B612" s="22" t="s">
        <v>1810</v>
      </c>
      <c r="C612" s="34" t="s">
        <v>1811</v>
      </c>
      <c r="D612" s="27" t="s">
        <v>1809</v>
      </c>
      <c r="E612" s="23"/>
      <c r="F612" s="23">
        <v>2008</v>
      </c>
      <c r="H612" s="49">
        <v>1</v>
      </c>
      <c r="L612" s="54">
        <v>4900</v>
      </c>
    </row>
    <row r="613" spans="1:12" s="1" customFormat="1" ht="19.5" hidden="1">
      <c r="A613" s="36">
        <f t="shared" si="9"/>
        <v>555</v>
      </c>
      <c r="B613" s="38"/>
      <c r="C613" s="35" t="s">
        <v>3402</v>
      </c>
      <c r="E613" s="35"/>
      <c r="F613" s="35"/>
      <c r="H613" s="49"/>
      <c r="L613" s="63" t="s">
        <v>1812</v>
      </c>
    </row>
    <row r="614" spans="1:12" ht="12.75" hidden="1">
      <c r="A614" s="36">
        <f t="shared" si="9"/>
        <v>556</v>
      </c>
      <c r="B614" s="64" t="s">
        <v>3239</v>
      </c>
      <c r="C614" s="65"/>
      <c r="D614" s="40"/>
      <c r="E614" s="65"/>
      <c r="F614" s="65"/>
      <c r="G614" s="40"/>
      <c r="H614" s="66"/>
      <c r="I614" s="40"/>
      <c r="J614" s="40"/>
      <c r="K614" s="40"/>
      <c r="L614" s="67"/>
    </row>
    <row r="615" spans="1:12" s="1" customFormat="1" ht="9.75">
      <c r="A615" s="36">
        <f t="shared" si="9"/>
        <v>557</v>
      </c>
      <c r="B615" s="22" t="s">
        <v>1814</v>
      </c>
      <c r="C615" s="34" t="s">
        <v>3121</v>
      </c>
      <c r="D615" s="27" t="s">
        <v>1813</v>
      </c>
      <c r="E615" s="23"/>
      <c r="F615" s="23">
        <v>2010</v>
      </c>
      <c r="H615" s="49">
        <v>1</v>
      </c>
      <c r="L615" s="54">
        <v>5300</v>
      </c>
    </row>
    <row r="616" spans="1:12" s="1" customFormat="1" ht="19.5">
      <c r="A616" s="36">
        <f t="shared" si="9"/>
        <v>558</v>
      </c>
      <c r="B616" s="22" t="s">
        <v>1816</v>
      </c>
      <c r="C616" s="34" t="s">
        <v>2876</v>
      </c>
      <c r="D616" s="27" t="s">
        <v>1815</v>
      </c>
      <c r="E616" s="23"/>
      <c r="F616" s="23">
        <v>2011</v>
      </c>
      <c r="H616" s="49">
        <v>1</v>
      </c>
      <c r="L616" s="54">
        <v>4128</v>
      </c>
    </row>
    <row r="617" spans="1:12" s="1" customFormat="1" ht="19.5">
      <c r="A617" s="36">
        <f t="shared" si="9"/>
        <v>559</v>
      </c>
      <c r="B617" s="22" t="s">
        <v>1818</v>
      </c>
      <c r="C617" s="34" t="s">
        <v>1819</v>
      </c>
      <c r="D617" s="27" t="s">
        <v>1817</v>
      </c>
      <c r="E617" s="23"/>
      <c r="F617" s="23">
        <v>2010</v>
      </c>
      <c r="H617" s="49">
        <v>1</v>
      </c>
      <c r="L617" s="54">
        <v>22500</v>
      </c>
    </row>
    <row r="618" spans="1:12" s="1" customFormat="1" ht="19.5">
      <c r="A618" s="36">
        <f t="shared" si="9"/>
        <v>560</v>
      </c>
      <c r="B618" s="22" t="s">
        <v>1821</v>
      </c>
      <c r="C618" s="34" t="s">
        <v>1822</v>
      </c>
      <c r="D618" s="27" t="s">
        <v>1820</v>
      </c>
      <c r="E618" s="23"/>
      <c r="F618" s="23">
        <v>2007</v>
      </c>
      <c r="H618" s="49">
        <v>1</v>
      </c>
      <c r="L618" s="54">
        <v>6600</v>
      </c>
    </row>
    <row r="619" spans="1:12" s="1" customFormat="1" ht="9.75">
      <c r="A619" s="36">
        <f t="shared" si="9"/>
        <v>561</v>
      </c>
      <c r="B619" s="22" t="s">
        <v>456</v>
      </c>
      <c r="C619" s="34" t="s">
        <v>1825</v>
      </c>
      <c r="D619" s="27" t="s">
        <v>1824</v>
      </c>
      <c r="E619" s="23"/>
      <c r="F619" s="23">
        <v>2007</v>
      </c>
      <c r="H619" s="49">
        <v>1</v>
      </c>
      <c r="L619" s="54">
        <v>14500</v>
      </c>
    </row>
    <row r="620" spans="1:12" s="1" customFormat="1" ht="19.5" hidden="1">
      <c r="A620" s="36">
        <f t="shared" si="9"/>
        <v>562</v>
      </c>
      <c r="B620" s="38"/>
      <c r="C620" s="35" t="s">
        <v>3402</v>
      </c>
      <c r="E620" s="35"/>
      <c r="F620" s="35"/>
      <c r="H620" s="49"/>
      <c r="L620" s="63" t="s">
        <v>3240</v>
      </c>
    </row>
    <row r="621" spans="1:12" ht="12.75" hidden="1">
      <c r="A621" s="36">
        <f t="shared" si="9"/>
        <v>563</v>
      </c>
      <c r="B621" s="64" t="s">
        <v>3241</v>
      </c>
      <c r="C621" s="65"/>
      <c r="D621" s="40"/>
      <c r="E621" s="65"/>
      <c r="F621" s="65"/>
      <c r="G621" s="40"/>
      <c r="H621" s="66"/>
      <c r="I621" s="40"/>
      <c r="J621" s="40"/>
      <c r="K621" s="40"/>
      <c r="L621" s="67"/>
    </row>
    <row r="622" spans="1:12" s="1" customFormat="1" ht="29.25">
      <c r="A622" s="36">
        <f t="shared" si="9"/>
        <v>564</v>
      </c>
      <c r="B622" s="22" t="s">
        <v>1070</v>
      </c>
      <c r="C622" s="34" t="s">
        <v>3242</v>
      </c>
      <c r="D622" s="27" t="s">
        <v>3243</v>
      </c>
      <c r="E622" s="23"/>
      <c r="F622" s="23">
        <v>2007</v>
      </c>
      <c r="H622" s="49">
        <v>1</v>
      </c>
      <c r="L622" s="54">
        <v>399756</v>
      </c>
    </row>
    <row r="623" spans="1:12" ht="12.75" hidden="1">
      <c r="A623" s="36">
        <f t="shared" si="9"/>
        <v>565</v>
      </c>
      <c r="B623" s="64" t="s">
        <v>3244</v>
      </c>
      <c r="C623" s="65"/>
      <c r="D623" s="40"/>
      <c r="E623" s="65"/>
      <c r="F623" s="65"/>
      <c r="G623" s="40"/>
      <c r="H623" s="66"/>
      <c r="I623" s="40"/>
      <c r="J623" s="40"/>
      <c r="K623" s="40"/>
      <c r="L623" s="67"/>
    </row>
    <row r="624" spans="1:12" s="1" customFormat="1" ht="29.25">
      <c r="A624" s="36">
        <f t="shared" si="9"/>
        <v>566</v>
      </c>
      <c r="B624" s="22" t="s">
        <v>3409</v>
      </c>
      <c r="C624" s="34" t="s">
        <v>3245</v>
      </c>
      <c r="D624" s="27" t="s">
        <v>3246</v>
      </c>
      <c r="E624" s="23"/>
      <c r="F624" s="23">
        <v>2007</v>
      </c>
      <c r="H624" s="49">
        <v>1</v>
      </c>
      <c r="L624" s="54">
        <v>497900</v>
      </c>
    </row>
    <row r="625" spans="1:12" ht="12.75" hidden="1">
      <c r="A625" s="36">
        <f t="shared" si="9"/>
        <v>567</v>
      </c>
      <c r="B625" s="64" t="s">
        <v>3247</v>
      </c>
      <c r="C625" s="65"/>
      <c r="D625" s="40"/>
      <c r="E625" s="65"/>
      <c r="F625" s="65"/>
      <c r="G625" s="40"/>
      <c r="H625" s="66"/>
      <c r="I625" s="40"/>
      <c r="J625" s="40"/>
      <c r="K625" s="40"/>
      <c r="L625" s="67"/>
    </row>
    <row r="626" spans="1:12" s="1" customFormat="1" ht="19.5">
      <c r="A626" s="36">
        <f t="shared" si="9"/>
        <v>568</v>
      </c>
      <c r="B626" s="22" t="s">
        <v>2917</v>
      </c>
      <c r="C626" s="34" t="s">
        <v>3248</v>
      </c>
      <c r="D626" s="27" t="s">
        <v>3249</v>
      </c>
      <c r="E626" s="23"/>
      <c r="F626" s="23">
        <v>2007</v>
      </c>
      <c r="H626" s="49">
        <v>1</v>
      </c>
      <c r="L626" s="54">
        <v>116870</v>
      </c>
    </row>
    <row r="627" spans="1:12" ht="12.75" hidden="1">
      <c r="A627" s="36">
        <f t="shared" si="9"/>
        <v>569</v>
      </c>
      <c r="B627" s="64" t="s">
        <v>3250</v>
      </c>
      <c r="C627" s="65"/>
      <c r="D627" s="40"/>
      <c r="E627" s="65"/>
      <c r="F627" s="65"/>
      <c r="G627" s="40"/>
      <c r="H627" s="66"/>
      <c r="I627" s="40"/>
      <c r="J627" s="40"/>
      <c r="K627" s="40"/>
      <c r="L627" s="67"/>
    </row>
    <row r="628" spans="1:12" s="1" customFormat="1" ht="29.25">
      <c r="A628" s="36">
        <f t="shared" si="9"/>
        <v>570</v>
      </c>
      <c r="B628" s="22" t="s">
        <v>1519</v>
      </c>
      <c r="C628" s="34" t="s">
        <v>1827</v>
      </c>
      <c r="D628" s="27" t="s">
        <v>1826</v>
      </c>
      <c r="E628" s="23"/>
      <c r="F628" s="23">
        <v>2008</v>
      </c>
      <c r="H628" s="49">
        <v>1</v>
      </c>
      <c r="L628" s="54">
        <v>24500</v>
      </c>
    </row>
    <row r="629" spans="1:12" s="1" customFormat="1" ht="19.5">
      <c r="A629" s="36">
        <f t="shared" si="9"/>
        <v>571</v>
      </c>
      <c r="B629" s="22" t="s">
        <v>2809</v>
      </c>
      <c r="C629" s="34" t="s">
        <v>1829</v>
      </c>
      <c r="D629" s="27" t="s">
        <v>1828</v>
      </c>
      <c r="E629" s="23"/>
      <c r="F629" s="23">
        <v>2008</v>
      </c>
      <c r="H629" s="49">
        <v>1</v>
      </c>
      <c r="L629" s="54">
        <v>37500</v>
      </c>
    </row>
    <row r="630" spans="1:12" s="1" customFormat="1" ht="9.75" hidden="1">
      <c r="A630" s="36">
        <f t="shared" si="9"/>
        <v>572</v>
      </c>
      <c r="B630" s="38"/>
      <c r="C630" s="35" t="s">
        <v>3402</v>
      </c>
      <c r="E630" s="35"/>
      <c r="F630" s="35"/>
      <c r="H630" s="49"/>
      <c r="L630" s="63" t="s">
        <v>1830</v>
      </c>
    </row>
    <row r="631" spans="1:12" ht="12.75" hidden="1">
      <c r="A631" s="36">
        <f t="shared" si="9"/>
        <v>573</v>
      </c>
      <c r="B631" s="64" t="s">
        <v>3251</v>
      </c>
      <c r="C631" s="65"/>
      <c r="D631" s="40"/>
      <c r="E631" s="65"/>
      <c r="F631" s="65"/>
      <c r="G631" s="40"/>
      <c r="H631" s="66"/>
      <c r="I631" s="40"/>
      <c r="J631" s="40"/>
      <c r="K631" s="40"/>
      <c r="L631" s="67"/>
    </row>
    <row r="632" spans="1:12" s="1" customFormat="1" ht="19.5">
      <c r="A632" s="36">
        <f t="shared" si="9"/>
        <v>574</v>
      </c>
      <c r="B632" s="22" t="s">
        <v>1821</v>
      </c>
      <c r="C632" s="34" t="s">
        <v>460</v>
      </c>
      <c r="D632" s="27" t="s">
        <v>1831</v>
      </c>
      <c r="E632" s="23"/>
      <c r="F632" s="23">
        <v>2008</v>
      </c>
      <c r="H632" s="49">
        <v>1</v>
      </c>
      <c r="L632" s="54">
        <v>12900</v>
      </c>
    </row>
    <row r="633" spans="1:12" s="1" customFormat="1" ht="19.5">
      <c r="A633" s="36">
        <f t="shared" si="9"/>
        <v>575</v>
      </c>
      <c r="B633" s="22" t="s">
        <v>2055</v>
      </c>
      <c r="C633" s="34" t="s">
        <v>1833</v>
      </c>
      <c r="D633" s="27" t="s">
        <v>1832</v>
      </c>
      <c r="E633" s="23"/>
      <c r="F633" s="23">
        <v>2008</v>
      </c>
      <c r="H633" s="49">
        <v>1</v>
      </c>
      <c r="L633" s="54">
        <v>250590</v>
      </c>
    </row>
    <row r="634" spans="1:12" s="1" customFormat="1" ht="9.75" hidden="1">
      <c r="A634" s="36">
        <f t="shared" si="9"/>
        <v>576</v>
      </c>
      <c r="B634" s="38"/>
      <c r="C634" s="35" t="s">
        <v>3402</v>
      </c>
      <c r="E634" s="35"/>
      <c r="F634" s="35"/>
      <c r="H634" s="49"/>
      <c r="L634" s="63" t="s">
        <v>1834</v>
      </c>
    </row>
    <row r="635" spans="1:12" ht="12.75" hidden="1">
      <c r="A635" s="36">
        <f t="shared" si="9"/>
        <v>577</v>
      </c>
      <c r="B635" s="64" t="s">
        <v>3252</v>
      </c>
      <c r="C635" s="65"/>
      <c r="D635" s="40"/>
      <c r="E635" s="65"/>
      <c r="F635" s="65"/>
      <c r="G635" s="40"/>
      <c r="H635" s="66"/>
      <c r="I635" s="40"/>
      <c r="J635" s="40"/>
      <c r="K635" s="40"/>
      <c r="L635" s="67"/>
    </row>
    <row r="636" spans="1:12" s="1" customFormat="1" ht="19.5">
      <c r="A636" s="36">
        <f aca="true" t="shared" si="10" ref="A636:A699">A635+1</f>
        <v>578</v>
      </c>
      <c r="B636" s="22" t="s">
        <v>2820</v>
      </c>
      <c r="C636" s="34" t="s">
        <v>3253</v>
      </c>
      <c r="D636" s="27" t="s">
        <v>3254</v>
      </c>
      <c r="E636" s="23"/>
      <c r="F636" s="23">
        <v>2008</v>
      </c>
      <c r="H636" s="49">
        <v>1</v>
      </c>
      <c r="L636" s="54">
        <v>152300</v>
      </c>
    </row>
    <row r="637" spans="1:12" ht="12.75" hidden="1">
      <c r="A637" s="36">
        <f t="shared" si="10"/>
        <v>579</v>
      </c>
      <c r="B637" s="64" t="s">
        <v>3255</v>
      </c>
      <c r="C637" s="65"/>
      <c r="D637" s="40"/>
      <c r="E637" s="65"/>
      <c r="F637" s="65"/>
      <c r="G637" s="40"/>
      <c r="H637" s="66"/>
      <c r="I637" s="40"/>
      <c r="J637" s="40"/>
      <c r="K637" s="40"/>
      <c r="L637" s="67"/>
    </row>
    <row r="638" spans="1:12" s="1" customFormat="1" ht="29.25">
      <c r="A638" s="36">
        <f t="shared" si="10"/>
        <v>580</v>
      </c>
      <c r="B638" s="22" t="s">
        <v>1835</v>
      </c>
      <c r="C638" s="34" t="s">
        <v>3256</v>
      </c>
      <c r="D638" s="27" t="s">
        <v>3257</v>
      </c>
      <c r="E638" s="23"/>
      <c r="F638" s="23">
        <v>2008</v>
      </c>
      <c r="H638" s="49">
        <v>1</v>
      </c>
      <c r="L638" s="54">
        <v>3076900</v>
      </c>
    </row>
    <row r="639" spans="1:12" ht="12.75" hidden="1">
      <c r="A639" s="36">
        <f t="shared" si="10"/>
        <v>581</v>
      </c>
      <c r="B639" s="64" t="s">
        <v>3258</v>
      </c>
      <c r="C639" s="65"/>
      <c r="D639" s="40"/>
      <c r="E639" s="65"/>
      <c r="F639" s="65"/>
      <c r="G639" s="40"/>
      <c r="H639" s="66"/>
      <c r="I639" s="40"/>
      <c r="J639" s="40"/>
      <c r="K639" s="40"/>
      <c r="L639" s="67"/>
    </row>
    <row r="640" spans="1:12" s="1" customFormat="1" ht="19.5">
      <c r="A640" s="36">
        <f t="shared" si="10"/>
        <v>582</v>
      </c>
      <c r="B640" s="22" t="s">
        <v>3390</v>
      </c>
      <c r="C640" s="34" t="s">
        <v>1837</v>
      </c>
      <c r="D640" s="27" t="s">
        <v>1836</v>
      </c>
      <c r="E640" s="23"/>
      <c r="F640" s="23">
        <v>2007</v>
      </c>
      <c r="H640" s="49">
        <v>1</v>
      </c>
      <c r="L640" s="54">
        <v>14000</v>
      </c>
    </row>
    <row r="641" spans="1:12" s="1" customFormat="1" ht="19.5">
      <c r="A641" s="36">
        <f t="shared" si="10"/>
        <v>583</v>
      </c>
      <c r="B641" s="22" t="s">
        <v>3392</v>
      </c>
      <c r="C641" s="34" t="s">
        <v>1837</v>
      </c>
      <c r="D641" s="27" t="s">
        <v>1838</v>
      </c>
      <c r="E641" s="23"/>
      <c r="F641" s="23">
        <v>2007</v>
      </c>
      <c r="H641" s="49">
        <v>1</v>
      </c>
      <c r="L641" s="54">
        <v>14000</v>
      </c>
    </row>
    <row r="642" spans="1:12" s="1" customFormat="1" ht="19.5">
      <c r="A642" s="36">
        <f t="shared" si="10"/>
        <v>584</v>
      </c>
      <c r="B642" s="22" t="s">
        <v>3396</v>
      </c>
      <c r="C642" s="34" t="s">
        <v>1837</v>
      </c>
      <c r="D642" s="27" t="s">
        <v>1839</v>
      </c>
      <c r="E642" s="23"/>
      <c r="F642" s="23">
        <v>2007</v>
      </c>
      <c r="H642" s="49">
        <v>1</v>
      </c>
      <c r="L642" s="54">
        <v>14000</v>
      </c>
    </row>
    <row r="643" spans="1:12" s="1" customFormat="1" ht="9.75">
      <c r="A643" s="36">
        <f t="shared" si="10"/>
        <v>585</v>
      </c>
      <c r="B643" s="22" t="s">
        <v>3411</v>
      </c>
      <c r="C643" s="34" t="s">
        <v>1841</v>
      </c>
      <c r="D643" s="27" t="s">
        <v>1840</v>
      </c>
      <c r="E643" s="23"/>
      <c r="F643" s="23">
        <v>2007</v>
      </c>
      <c r="H643" s="49">
        <v>1</v>
      </c>
      <c r="L643" s="54">
        <v>73400</v>
      </c>
    </row>
    <row r="644" spans="1:12" s="1" customFormat="1" ht="9.75">
      <c r="A644" s="36">
        <f t="shared" si="10"/>
        <v>586</v>
      </c>
      <c r="B644" s="22" t="s">
        <v>3398</v>
      </c>
      <c r="C644" s="34" t="s">
        <v>1843</v>
      </c>
      <c r="D644" s="27" t="s">
        <v>1842</v>
      </c>
      <c r="E644" s="23"/>
      <c r="F644" s="23">
        <v>2007</v>
      </c>
      <c r="H644" s="49">
        <v>1</v>
      </c>
      <c r="L644" s="54">
        <v>35000</v>
      </c>
    </row>
    <row r="645" spans="1:12" s="1" customFormat="1" ht="9.75">
      <c r="A645" s="36">
        <f t="shared" si="10"/>
        <v>587</v>
      </c>
      <c r="B645" s="22" t="s">
        <v>3401</v>
      </c>
      <c r="C645" s="34" t="s">
        <v>1845</v>
      </c>
      <c r="D645" s="27" t="s">
        <v>1844</v>
      </c>
      <c r="E645" s="23"/>
      <c r="F645" s="23">
        <v>2007</v>
      </c>
      <c r="H645" s="49">
        <v>1</v>
      </c>
      <c r="L645" s="54">
        <v>23300</v>
      </c>
    </row>
    <row r="646" spans="1:12" s="1" customFormat="1" ht="9.75">
      <c r="A646" s="36">
        <f t="shared" si="10"/>
        <v>588</v>
      </c>
      <c r="B646" s="22" t="s">
        <v>2011</v>
      </c>
      <c r="C646" s="34" t="s">
        <v>1847</v>
      </c>
      <c r="D646" s="27" t="s">
        <v>1846</v>
      </c>
      <c r="E646" s="23"/>
      <c r="F646" s="23">
        <v>2007</v>
      </c>
      <c r="H646" s="49">
        <v>1</v>
      </c>
      <c r="L646" s="54">
        <v>42298</v>
      </c>
    </row>
    <row r="647" spans="1:12" s="1" customFormat="1" ht="9.75">
      <c r="A647" s="36">
        <f t="shared" si="10"/>
        <v>589</v>
      </c>
      <c r="B647" s="22" t="s">
        <v>2015</v>
      </c>
      <c r="C647" s="34" t="s">
        <v>1849</v>
      </c>
      <c r="D647" s="27" t="s">
        <v>1848</v>
      </c>
      <c r="E647" s="23"/>
      <c r="F647" s="23">
        <v>2007</v>
      </c>
      <c r="H647" s="49">
        <v>1</v>
      </c>
      <c r="L647" s="54">
        <v>95260</v>
      </c>
    </row>
    <row r="648" spans="1:12" s="1" customFormat="1" ht="9.75">
      <c r="A648" s="36">
        <f t="shared" si="10"/>
        <v>590</v>
      </c>
      <c r="B648" s="22" t="s">
        <v>2017</v>
      </c>
      <c r="C648" s="34" t="s">
        <v>1851</v>
      </c>
      <c r="D648" s="27" t="s">
        <v>1850</v>
      </c>
      <c r="E648" s="23"/>
      <c r="F648" s="23">
        <v>2007</v>
      </c>
      <c r="H648" s="49">
        <v>1</v>
      </c>
      <c r="L648" s="54">
        <v>3050</v>
      </c>
    </row>
    <row r="649" spans="1:12" s="1" customFormat="1" ht="9.75">
      <c r="A649" s="36">
        <f t="shared" si="10"/>
        <v>591</v>
      </c>
      <c r="B649" s="22" t="s">
        <v>2019</v>
      </c>
      <c r="C649" s="34" t="s">
        <v>1853</v>
      </c>
      <c r="D649" s="27" t="s">
        <v>1852</v>
      </c>
      <c r="E649" s="23"/>
      <c r="F649" s="23">
        <v>2007</v>
      </c>
      <c r="H649" s="49">
        <v>1</v>
      </c>
      <c r="L649" s="54">
        <v>31000</v>
      </c>
    </row>
    <row r="650" spans="1:12" s="1" customFormat="1" ht="9.75" hidden="1">
      <c r="A650" s="36">
        <f t="shared" si="10"/>
        <v>592</v>
      </c>
      <c r="B650" s="38"/>
      <c r="C650" s="35" t="s">
        <v>3402</v>
      </c>
      <c r="E650" s="35"/>
      <c r="F650" s="35"/>
      <c r="H650" s="49"/>
      <c r="L650" s="63" t="s">
        <v>1854</v>
      </c>
    </row>
    <row r="651" spans="1:12" ht="12.75" hidden="1">
      <c r="A651" s="36">
        <f t="shared" si="10"/>
        <v>593</v>
      </c>
      <c r="B651" s="64" t="s">
        <v>3259</v>
      </c>
      <c r="C651" s="65"/>
      <c r="D651" s="40"/>
      <c r="E651" s="65"/>
      <c r="F651" s="65"/>
      <c r="G651" s="40"/>
      <c r="H651" s="66"/>
      <c r="I651" s="40"/>
      <c r="J651" s="40"/>
      <c r="K651" s="40"/>
      <c r="L651" s="67"/>
    </row>
    <row r="652" spans="1:12" s="1" customFormat="1" ht="19.5">
      <c r="A652" s="36">
        <f t="shared" si="10"/>
        <v>594</v>
      </c>
      <c r="B652" s="22" t="s">
        <v>1089</v>
      </c>
      <c r="C652" s="34" t="s">
        <v>3260</v>
      </c>
      <c r="D652" s="27" t="s">
        <v>3261</v>
      </c>
      <c r="E652" s="23"/>
      <c r="F652" s="23">
        <v>2007</v>
      </c>
      <c r="H652" s="49">
        <v>1</v>
      </c>
      <c r="L652" s="54">
        <v>6800</v>
      </c>
    </row>
    <row r="653" spans="1:12" ht="12.75" hidden="1">
      <c r="A653" s="36">
        <f t="shared" si="10"/>
        <v>595</v>
      </c>
      <c r="B653" s="64" t="s">
        <v>3262</v>
      </c>
      <c r="C653" s="65"/>
      <c r="D653" s="40"/>
      <c r="E653" s="65"/>
      <c r="F653" s="65"/>
      <c r="G653" s="40"/>
      <c r="H653" s="66"/>
      <c r="I653" s="40"/>
      <c r="J653" s="40"/>
      <c r="K653" s="40"/>
      <c r="L653" s="67"/>
    </row>
    <row r="654" spans="1:12" s="1" customFormat="1" ht="19.5">
      <c r="A654" s="36">
        <f t="shared" si="10"/>
        <v>596</v>
      </c>
      <c r="B654" s="22" t="s">
        <v>2033</v>
      </c>
      <c r="C654" s="34" t="s">
        <v>2736</v>
      </c>
      <c r="D654" s="27" t="s">
        <v>3263</v>
      </c>
      <c r="E654" s="23"/>
      <c r="F654" s="23">
        <v>2008</v>
      </c>
      <c r="H654" s="49">
        <v>1</v>
      </c>
      <c r="L654" s="54">
        <v>24122</v>
      </c>
    </row>
    <row r="655" spans="1:12" ht="12.75" hidden="1">
      <c r="A655" s="36">
        <f t="shared" si="10"/>
        <v>597</v>
      </c>
      <c r="B655" s="64" t="s">
        <v>3264</v>
      </c>
      <c r="C655" s="65"/>
      <c r="D655" s="40"/>
      <c r="E655" s="65"/>
      <c r="F655" s="65"/>
      <c r="G655" s="40"/>
      <c r="H655" s="66"/>
      <c r="I655" s="40"/>
      <c r="J655" s="40"/>
      <c r="K655" s="40"/>
      <c r="L655" s="67"/>
    </row>
    <row r="656" spans="1:12" s="1" customFormat="1" ht="9.75">
      <c r="A656" s="36">
        <f t="shared" si="10"/>
        <v>598</v>
      </c>
      <c r="B656" s="22" t="s">
        <v>3407</v>
      </c>
      <c r="C656" s="34" t="s">
        <v>1857</v>
      </c>
      <c r="D656" s="27" t="s">
        <v>1856</v>
      </c>
      <c r="E656" s="23"/>
      <c r="F656" s="23">
        <v>2007</v>
      </c>
      <c r="H656" s="49">
        <v>1</v>
      </c>
      <c r="L656" s="54">
        <v>57000</v>
      </c>
    </row>
    <row r="657" spans="1:12" s="1" customFormat="1" ht="19.5">
      <c r="A657" s="36">
        <f t="shared" si="10"/>
        <v>599</v>
      </c>
      <c r="B657" s="22" t="s">
        <v>3385</v>
      </c>
      <c r="C657" s="34" t="s">
        <v>2426</v>
      </c>
      <c r="D657" s="27" t="s">
        <v>1858</v>
      </c>
      <c r="E657" s="23"/>
      <c r="F657" s="23">
        <v>2007</v>
      </c>
      <c r="H657" s="49">
        <v>1</v>
      </c>
      <c r="L657" s="54">
        <v>42990</v>
      </c>
    </row>
    <row r="658" spans="1:12" s="1" customFormat="1" ht="19.5">
      <c r="A658" s="36">
        <f t="shared" si="10"/>
        <v>600</v>
      </c>
      <c r="B658" s="22" t="s">
        <v>1666</v>
      </c>
      <c r="C658" s="34" t="s">
        <v>3148</v>
      </c>
      <c r="D658" s="27" t="s">
        <v>1859</v>
      </c>
      <c r="E658" s="23"/>
      <c r="F658" s="23">
        <v>2008</v>
      </c>
      <c r="H658" s="49">
        <v>1</v>
      </c>
      <c r="L658" s="54">
        <v>44850</v>
      </c>
    </row>
    <row r="659" spans="1:12" s="1" customFormat="1" ht="19.5">
      <c r="A659" s="36">
        <f t="shared" si="10"/>
        <v>601</v>
      </c>
      <c r="B659" s="22" t="s">
        <v>3045</v>
      </c>
      <c r="C659" s="34" t="s">
        <v>3148</v>
      </c>
      <c r="D659" s="27" t="s">
        <v>1860</v>
      </c>
      <c r="E659" s="23"/>
      <c r="F659" s="23">
        <v>2008</v>
      </c>
      <c r="H659" s="49">
        <v>1</v>
      </c>
      <c r="L659" s="54">
        <v>44850</v>
      </c>
    </row>
    <row r="660" spans="1:12" s="1" customFormat="1" ht="19.5">
      <c r="A660" s="36">
        <f t="shared" si="10"/>
        <v>602</v>
      </c>
      <c r="B660" s="22" t="s">
        <v>2815</v>
      </c>
      <c r="C660" s="34" t="s">
        <v>2426</v>
      </c>
      <c r="D660" s="27" t="s">
        <v>1861</v>
      </c>
      <c r="E660" s="23"/>
      <c r="F660" s="23">
        <v>2008</v>
      </c>
      <c r="H660" s="49">
        <v>1</v>
      </c>
      <c r="L660" s="54">
        <v>44809</v>
      </c>
    </row>
    <row r="661" spans="1:12" s="1" customFormat="1" ht="19.5">
      <c r="A661" s="36">
        <f t="shared" si="10"/>
        <v>603</v>
      </c>
      <c r="B661" s="22" t="s">
        <v>3079</v>
      </c>
      <c r="C661" s="34" t="s">
        <v>2426</v>
      </c>
      <c r="D661" s="27" t="s">
        <v>1862</v>
      </c>
      <c r="E661" s="23"/>
      <c r="F661" s="23">
        <v>2008</v>
      </c>
      <c r="H661" s="49">
        <v>1</v>
      </c>
      <c r="L661" s="54">
        <v>44809</v>
      </c>
    </row>
    <row r="662" spans="1:12" s="1" customFormat="1" ht="19.5">
      <c r="A662" s="36">
        <f t="shared" si="10"/>
        <v>604</v>
      </c>
      <c r="B662" s="22" t="s">
        <v>1677</v>
      </c>
      <c r="C662" s="34" t="s">
        <v>2426</v>
      </c>
      <c r="D662" s="27" t="s">
        <v>1863</v>
      </c>
      <c r="E662" s="23"/>
      <c r="F662" s="23">
        <v>2008</v>
      </c>
      <c r="H662" s="49">
        <v>1</v>
      </c>
      <c r="L662" s="54">
        <v>44809</v>
      </c>
    </row>
    <row r="663" spans="1:12" s="1" customFormat="1" ht="19.5">
      <c r="A663" s="36">
        <f t="shared" si="10"/>
        <v>605</v>
      </c>
      <c r="B663" s="22" t="s">
        <v>2817</v>
      </c>
      <c r="C663" s="34" t="s">
        <v>2426</v>
      </c>
      <c r="D663" s="27" t="s">
        <v>1864</v>
      </c>
      <c r="E663" s="23"/>
      <c r="F663" s="23">
        <v>2008</v>
      </c>
      <c r="H663" s="49">
        <v>1</v>
      </c>
      <c r="L663" s="54">
        <v>44809</v>
      </c>
    </row>
    <row r="664" spans="1:12" s="1" customFormat="1" ht="29.25">
      <c r="A664" s="36">
        <f t="shared" si="10"/>
        <v>606</v>
      </c>
      <c r="B664" s="22" t="s">
        <v>1866</v>
      </c>
      <c r="C664" s="34" t="s">
        <v>1867</v>
      </c>
      <c r="D664" s="27" t="s">
        <v>1865</v>
      </c>
      <c r="E664" s="23"/>
      <c r="F664" s="23">
        <v>2007</v>
      </c>
      <c r="H664" s="49">
        <v>1</v>
      </c>
      <c r="L664" s="54">
        <v>13795</v>
      </c>
    </row>
    <row r="665" spans="1:12" s="1" customFormat="1" ht="29.25">
      <c r="A665" s="36">
        <f t="shared" si="10"/>
        <v>607</v>
      </c>
      <c r="B665" s="22" t="s">
        <v>2771</v>
      </c>
      <c r="C665" s="34" t="s">
        <v>1867</v>
      </c>
      <c r="D665" s="27" t="s">
        <v>1868</v>
      </c>
      <c r="E665" s="23"/>
      <c r="F665" s="23">
        <v>2007</v>
      </c>
      <c r="H665" s="49">
        <v>1</v>
      </c>
      <c r="L665" s="54">
        <v>15500</v>
      </c>
    </row>
    <row r="666" spans="1:12" s="1" customFormat="1" ht="29.25">
      <c r="A666" s="36">
        <f t="shared" si="10"/>
        <v>608</v>
      </c>
      <c r="B666" s="22" t="s">
        <v>2773</v>
      </c>
      <c r="C666" s="34" t="s">
        <v>1867</v>
      </c>
      <c r="D666" s="27" t="s">
        <v>1869</v>
      </c>
      <c r="E666" s="23"/>
      <c r="F666" s="23">
        <v>2007</v>
      </c>
      <c r="H666" s="49">
        <v>1</v>
      </c>
      <c r="L666" s="54">
        <v>15500</v>
      </c>
    </row>
    <row r="667" spans="1:12" s="1" customFormat="1" ht="9.75" hidden="1">
      <c r="A667" s="36">
        <f t="shared" si="10"/>
        <v>609</v>
      </c>
      <c r="B667" s="38"/>
      <c r="C667" s="35" t="s">
        <v>3402</v>
      </c>
      <c r="E667" s="35"/>
      <c r="F667" s="35"/>
      <c r="H667" s="49"/>
      <c r="L667" s="63" t="s">
        <v>3265</v>
      </c>
    </row>
    <row r="668" spans="1:12" ht="12.75" hidden="1">
      <c r="A668" s="36">
        <f t="shared" si="10"/>
        <v>610</v>
      </c>
      <c r="B668" s="64" t="s">
        <v>3266</v>
      </c>
      <c r="C668" s="65"/>
      <c r="D668" s="40"/>
      <c r="E668" s="65"/>
      <c r="F668" s="65"/>
      <c r="G668" s="40"/>
      <c r="H668" s="66"/>
      <c r="I668" s="40"/>
      <c r="J668" s="40"/>
      <c r="K668" s="40"/>
      <c r="L668" s="67"/>
    </row>
    <row r="669" spans="1:12" s="1" customFormat="1" ht="19.5">
      <c r="A669" s="36">
        <f t="shared" si="10"/>
        <v>611</v>
      </c>
      <c r="B669" s="22" t="s">
        <v>468</v>
      </c>
      <c r="C669" s="34" t="s">
        <v>2736</v>
      </c>
      <c r="D669" s="27" t="s">
        <v>3267</v>
      </c>
      <c r="E669" s="23"/>
      <c r="F669" s="23">
        <v>2008</v>
      </c>
      <c r="H669" s="49">
        <v>1</v>
      </c>
      <c r="L669" s="54">
        <v>24122</v>
      </c>
    </row>
    <row r="670" spans="1:12" ht="12.75" hidden="1">
      <c r="A670" s="36">
        <f t="shared" si="10"/>
        <v>612</v>
      </c>
      <c r="B670" s="64" t="s">
        <v>3268</v>
      </c>
      <c r="C670" s="65"/>
      <c r="D670" s="40"/>
      <c r="E670" s="65"/>
      <c r="F670" s="65"/>
      <c r="G670" s="40"/>
      <c r="H670" s="66"/>
      <c r="I670" s="40"/>
      <c r="J670" s="40"/>
      <c r="K670" s="40"/>
      <c r="L670" s="67"/>
    </row>
    <row r="671" spans="1:12" s="1" customFormat="1" ht="29.25">
      <c r="A671" s="36">
        <f t="shared" si="10"/>
        <v>613</v>
      </c>
      <c r="B671" s="22" t="s">
        <v>3004</v>
      </c>
      <c r="C671" s="34" t="s">
        <v>3269</v>
      </c>
      <c r="D671" s="27" t="s">
        <v>3270</v>
      </c>
      <c r="E671" s="23"/>
      <c r="F671" s="23">
        <v>2008</v>
      </c>
      <c r="H671" s="49">
        <v>1</v>
      </c>
      <c r="L671" s="54">
        <v>1280880</v>
      </c>
    </row>
    <row r="672" spans="1:12" ht="12.75" hidden="1">
      <c r="A672" s="36">
        <f t="shared" si="10"/>
        <v>614</v>
      </c>
      <c r="B672" s="64" t="s">
        <v>3271</v>
      </c>
      <c r="C672" s="65"/>
      <c r="D672" s="40"/>
      <c r="E672" s="65"/>
      <c r="F672" s="65"/>
      <c r="G672" s="40"/>
      <c r="H672" s="66"/>
      <c r="I672" s="40"/>
      <c r="J672" s="40"/>
      <c r="K672" s="40"/>
      <c r="L672" s="67"/>
    </row>
    <row r="673" spans="1:12" s="1" customFormat="1" ht="19.5">
      <c r="A673" s="36">
        <f t="shared" si="10"/>
        <v>615</v>
      </c>
      <c r="B673" s="22" t="s">
        <v>1508</v>
      </c>
      <c r="C673" s="34" t="s">
        <v>1829</v>
      </c>
      <c r="D673" s="27" t="s">
        <v>1870</v>
      </c>
      <c r="E673" s="23"/>
      <c r="F673" s="23">
        <v>2008</v>
      </c>
      <c r="H673" s="49">
        <v>1</v>
      </c>
      <c r="L673" s="54">
        <v>37500</v>
      </c>
    </row>
    <row r="674" spans="1:12" s="1" customFormat="1" ht="9.75">
      <c r="A674" s="36">
        <f t="shared" si="10"/>
        <v>616</v>
      </c>
      <c r="B674" s="22" t="s">
        <v>456</v>
      </c>
      <c r="C674" s="34" t="s">
        <v>1872</v>
      </c>
      <c r="D674" s="27" t="s">
        <v>1871</v>
      </c>
      <c r="E674" s="23"/>
      <c r="F674" s="23">
        <v>2008</v>
      </c>
      <c r="H674" s="49">
        <v>1</v>
      </c>
      <c r="L674" s="54">
        <v>24660</v>
      </c>
    </row>
    <row r="675" spans="1:12" s="1" customFormat="1" ht="9.75" hidden="1">
      <c r="A675" s="36">
        <f t="shared" si="10"/>
        <v>617</v>
      </c>
      <c r="B675" s="38"/>
      <c r="C675" s="35" t="s">
        <v>3402</v>
      </c>
      <c r="E675" s="35"/>
      <c r="F675" s="35"/>
      <c r="H675" s="49"/>
      <c r="L675" s="63" t="s">
        <v>1873</v>
      </c>
    </row>
    <row r="676" spans="1:12" ht="12.75" hidden="1">
      <c r="A676" s="36">
        <f t="shared" si="10"/>
        <v>618</v>
      </c>
      <c r="B676" s="64" t="s">
        <v>3272</v>
      </c>
      <c r="C676" s="65"/>
      <c r="D676" s="40"/>
      <c r="E676" s="65"/>
      <c r="F676" s="65"/>
      <c r="G676" s="40"/>
      <c r="H676" s="66"/>
      <c r="I676" s="40"/>
      <c r="J676" s="40"/>
      <c r="K676" s="40"/>
      <c r="L676" s="67"/>
    </row>
    <row r="677" spans="1:12" s="1" customFormat="1" ht="19.5">
      <c r="A677" s="36">
        <f t="shared" si="10"/>
        <v>619</v>
      </c>
      <c r="B677" s="22" t="s">
        <v>3273</v>
      </c>
      <c r="C677" s="34" t="s">
        <v>3274</v>
      </c>
      <c r="D677" s="27" t="s">
        <v>3275</v>
      </c>
      <c r="E677" s="23"/>
      <c r="F677" s="23">
        <v>2008</v>
      </c>
      <c r="H677" s="49">
        <v>1</v>
      </c>
      <c r="L677" s="54">
        <v>327000</v>
      </c>
    </row>
    <row r="678" spans="1:12" ht="12.75" hidden="1">
      <c r="A678" s="36">
        <f t="shared" si="10"/>
        <v>620</v>
      </c>
      <c r="B678" s="64" t="s">
        <v>3276</v>
      </c>
      <c r="C678" s="65"/>
      <c r="D678" s="40"/>
      <c r="E678" s="65"/>
      <c r="F678" s="65"/>
      <c r="G678" s="40"/>
      <c r="H678" s="66"/>
      <c r="I678" s="40"/>
      <c r="J678" s="40"/>
      <c r="K678" s="40"/>
      <c r="L678" s="67"/>
    </row>
    <row r="679" spans="1:12" s="1" customFormat="1" ht="19.5">
      <c r="A679" s="36">
        <f t="shared" si="10"/>
        <v>621</v>
      </c>
      <c r="B679" s="22" t="s">
        <v>1690</v>
      </c>
      <c r="C679" s="34" t="s">
        <v>1875</v>
      </c>
      <c r="D679" s="27" t="s">
        <v>1874</v>
      </c>
      <c r="E679" s="23"/>
      <c r="F679" s="23">
        <v>2007</v>
      </c>
      <c r="H679" s="49">
        <v>1</v>
      </c>
      <c r="L679" s="54">
        <v>299000</v>
      </c>
    </row>
    <row r="680" spans="1:12" s="1" customFormat="1" ht="19.5">
      <c r="A680" s="36">
        <f t="shared" si="10"/>
        <v>622</v>
      </c>
      <c r="B680" s="22" t="s">
        <v>2913</v>
      </c>
      <c r="C680" s="34" t="s">
        <v>1877</v>
      </c>
      <c r="D680" s="27" t="s">
        <v>1876</v>
      </c>
      <c r="E680" s="23"/>
      <c r="F680" s="23">
        <v>2007</v>
      </c>
      <c r="H680" s="49">
        <v>1</v>
      </c>
      <c r="L680" s="54">
        <v>4832.48</v>
      </c>
    </row>
    <row r="681" spans="1:12" s="1" customFormat="1" ht="19.5">
      <c r="A681" s="36">
        <f t="shared" si="10"/>
        <v>623</v>
      </c>
      <c r="B681" s="22" t="s">
        <v>3407</v>
      </c>
      <c r="C681" s="34" t="s">
        <v>1879</v>
      </c>
      <c r="D681" s="27" t="s">
        <v>1878</v>
      </c>
      <c r="E681" s="23"/>
      <c r="F681" s="23">
        <v>2008</v>
      </c>
      <c r="H681" s="49">
        <v>1</v>
      </c>
      <c r="L681" s="54">
        <v>45718.4</v>
      </c>
    </row>
    <row r="682" spans="1:12" s="1" customFormat="1" ht="19.5" hidden="1">
      <c r="A682" s="36">
        <f t="shared" si="10"/>
        <v>624</v>
      </c>
      <c r="B682" s="38"/>
      <c r="C682" s="35" t="s">
        <v>3402</v>
      </c>
      <c r="E682" s="35"/>
      <c r="F682" s="35"/>
      <c r="H682" s="49"/>
      <c r="L682" s="63" t="s">
        <v>1880</v>
      </c>
    </row>
    <row r="683" spans="1:12" ht="12.75" hidden="1">
      <c r="A683" s="36">
        <f t="shared" si="10"/>
        <v>625</v>
      </c>
      <c r="B683" s="64" t="s">
        <v>3277</v>
      </c>
      <c r="C683" s="65"/>
      <c r="D683" s="40"/>
      <c r="E683" s="65"/>
      <c r="F683" s="65"/>
      <c r="G683" s="40"/>
      <c r="H683" s="66"/>
      <c r="I683" s="40"/>
      <c r="J683" s="40"/>
      <c r="K683" s="40"/>
      <c r="L683" s="67"/>
    </row>
    <row r="684" spans="1:12" s="1" customFormat="1" ht="19.5">
      <c r="A684" s="36">
        <f t="shared" si="10"/>
        <v>626</v>
      </c>
      <c r="B684" s="22" t="s">
        <v>1882</v>
      </c>
      <c r="C684" s="34" t="s">
        <v>1883</v>
      </c>
      <c r="D684" s="27" t="s">
        <v>1881</v>
      </c>
      <c r="E684" s="23"/>
      <c r="F684" s="23">
        <v>2008</v>
      </c>
      <c r="H684" s="49">
        <v>1</v>
      </c>
      <c r="L684" s="54">
        <v>5200</v>
      </c>
    </row>
    <row r="685" spans="1:12" s="1" customFormat="1" ht="9.75">
      <c r="A685" s="36">
        <f t="shared" si="10"/>
        <v>627</v>
      </c>
      <c r="B685" s="22" t="s">
        <v>1885</v>
      </c>
      <c r="C685" s="34" t="s">
        <v>1886</v>
      </c>
      <c r="D685" s="27" t="s">
        <v>1884</v>
      </c>
      <c r="E685" s="23"/>
      <c r="F685" s="23">
        <v>2008</v>
      </c>
      <c r="H685" s="49">
        <v>1</v>
      </c>
      <c r="L685" s="54">
        <v>4100</v>
      </c>
    </row>
    <row r="686" spans="1:12" s="1" customFormat="1" ht="9.75">
      <c r="A686" s="36">
        <f t="shared" si="10"/>
        <v>628</v>
      </c>
      <c r="B686" s="22" t="s">
        <v>1888</v>
      </c>
      <c r="C686" s="34" t="s">
        <v>1889</v>
      </c>
      <c r="D686" s="27" t="s">
        <v>1887</v>
      </c>
      <c r="E686" s="23"/>
      <c r="F686" s="23">
        <v>2008</v>
      </c>
      <c r="H686" s="49">
        <v>1</v>
      </c>
      <c r="L686" s="54">
        <v>4200</v>
      </c>
    </row>
    <row r="687" spans="1:12" s="1" customFormat="1" ht="9.75">
      <c r="A687" s="36">
        <f t="shared" si="10"/>
        <v>629</v>
      </c>
      <c r="B687" s="22" t="s">
        <v>463</v>
      </c>
      <c r="C687" s="34" t="s">
        <v>2898</v>
      </c>
      <c r="D687" s="27" t="s">
        <v>1890</v>
      </c>
      <c r="E687" s="23"/>
      <c r="F687" s="23">
        <v>2009</v>
      </c>
      <c r="H687" s="49">
        <v>1</v>
      </c>
      <c r="L687" s="54">
        <v>3870</v>
      </c>
    </row>
    <row r="688" spans="1:12" s="1" customFormat="1" ht="9.75">
      <c r="A688" s="36">
        <f t="shared" si="10"/>
        <v>630</v>
      </c>
      <c r="B688" s="22" t="s">
        <v>1079</v>
      </c>
      <c r="C688" s="34" t="s">
        <v>1892</v>
      </c>
      <c r="D688" s="27" t="s">
        <v>1891</v>
      </c>
      <c r="E688" s="23"/>
      <c r="F688" s="23">
        <v>2009</v>
      </c>
      <c r="H688" s="49">
        <v>1</v>
      </c>
      <c r="L688" s="54">
        <v>3460</v>
      </c>
    </row>
    <row r="689" spans="1:12" s="1" customFormat="1" ht="9.75">
      <c r="A689" s="36">
        <f t="shared" si="10"/>
        <v>631</v>
      </c>
      <c r="B689" s="22" t="s">
        <v>1081</v>
      </c>
      <c r="C689" s="34" t="s">
        <v>1892</v>
      </c>
      <c r="D689" s="27" t="s">
        <v>1893</v>
      </c>
      <c r="E689" s="23"/>
      <c r="F689" s="23">
        <v>2009</v>
      </c>
      <c r="H689" s="49">
        <v>1</v>
      </c>
      <c r="L689" s="54">
        <v>3460</v>
      </c>
    </row>
    <row r="690" spans="1:12" s="1" customFormat="1" ht="9.75">
      <c r="A690" s="36">
        <f t="shared" si="10"/>
        <v>632</v>
      </c>
      <c r="B690" s="22" t="s">
        <v>1083</v>
      </c>
      <c r="C690" s="34" t="s">
        <v>1892</v>
      </c>
      <c r="D690" s="27" t="s">
        <v>1894</v>
      </c>
      <c r="E690" s="23"/>
      <c r="F690" s="23">
        <v>2009</v>
      </c>
      <c r="H690" s="49">
        <v>1</v>
      </c>
      <c r="L690" s="54">
        <v>3460</v>
      </c>
    </row>
    <row r="691" spans="1:12" s="1" customFormat="1" ht="19.5" hidden="1">
      <c r="A691" s="36">
        <f t="shared" si="10"/>
        <v>633</v>
      </c>
      <c r="B691" s="38"/>
      <c r="C691" s="35" t="s">
        <v>3402</v>
      </c>
      <c r="E691" s="35"/>
      <c r="F691" s="35"/>
      <c r="H691" s="49"/>
      <c r="L691" s="63" t="s">
        <v>1895</v>
      </c>
    </row>
    <row r="692" spans="1:12" ht="12.75" hidden="1">
      <c r="A692" s="36">
        <f t="shared" si="10"/>
        <v>634</v>
      </c>
      <c r="B692" s="64" t="s">
        <v>3278</v>
      </c>
      <c r="C692" s="65"/>
      <c r="D692" s="40"/>
      <c r="E692" s="65"/>
      <c r="F692" s="65"/>
      <c r="G692" s="40"/>
      <c r="H692" s="66"/>
      <c r="I692" s="40"/>
      <c r="J692" s="40"/>
      <c r="K692" s="40"/>
      <c r="L692" s="67"/>
    </row>
    <row r="693" spans="1:12" s="1" customFormat="1" ht="9.75">
      <c r="A693" s="36">
        <f t="shared" si="10"/>
        <v>635</v>
      </c>
      <c r="B693" s="22" t="s">
        <v>3045</v>
      </c>
      <c r="C693" s="34" t="s">
        <v>1896</v>
      </c>
      <c r="D693" s="27" t="s">
        <v>3279</v>
      </c>
      <c r="E693" s="23"/>
      <c r="F693" s="23">
        <v>2007</v>
      </c>
      <c r="H693" s="49">
        <v>1</v>
      </c>
      <c r="L693" s="54">
        <v>3730</v>
      </c>
    </row>
    <row r="694" spans="1:12" ht="12.75" hidden="1">
      <c r="A694" s="36">
        <f t="shared" si="10"/>
        <v>636</v>
      </c>
      <c r="B694" s="64" t="s">
        <v>3280</v>
      </c>
      <c r="C694" s="65"/>
      <c r="D694" s="40"/>
      <c r="E694" s="65"/>
      <c r="F694" s="65"/>
      <c r="G694" s="40"/>
      <c r="H694" s="66"/>
      <c r="I694" s="40"/>
      <c r="J694" s="40"/>
      <c r="K694" s="40"/>
      <c r="L694" s="67"/>
    </row>
    <row r="695" spans="1:12" s="1" customFormat="1" ht="9.75">
      <c r="A695" s="36">
        <f t="shared" si="10"/>
        <v>637</v>
      </c>
      <c r="B695" s="22" t="s">
        <v>2910</v>
      </c>
      <c r="C695" s="34" t="s">
        <v>1518</v>
      </c>
      <c r="D695" s="27" t="s">
        <v>1898</v>
      </c>
      <c r="E695" s="23"/>
      <c r="F695" s="23">
        <v>2010</v>
      </c>
      <c r="H695" s="49">
        <v>1</v>
      </c>
      <c r="L695" s="54">
        <v>4540.01</v>
      </c>
    </row>
    <row r="696" spans="1:12" s="1" customFormat="1" ht="9.75">
      <c r="A696" s="36">
        <f t="shared" si="10"/>
        <v>638</v>
      </c>
      <c r="B696" s="22" t="s">
        <v>1900</v>
      </c>
      <c r="C696" s="34" t="s">
        <v>1901</v>
      </c>
      <c r="D696" s="27" t="s">
        <v>1899</v>
      </c>
      <c r="E696" s="23"/>
      <c r="F696" s="23">
        <v>2008</v>
      </c>
      <c r="H696" s="49">
        <v>1</v>
      </c>
      <c r="L696" s="54">
        <v>4260</v>
      </c>
    </row>
    <row r="697" spans="1:12" s="1" customFormat="1" ht="19.5">
      <c r="A697" s="36">
        <f t="shared" si="10"/>
        <v>639</v>
      </c>
      <c r="B697" s="22" t="s">
        <v>1903</v>
      </c>
      <c r="C697" s="34" t="s">
        <v>1904</v>
      </c>
      <c r="D697" s="27" t="s">
        <v>1902</v>
      </c>
      <c r="E697" s="23"/>
      <c r="F697" s="23">
        <v>2008</v>
      </c>
      <c r="H697" s="49">
        <v>1</v>
      </c>
      <c r="L697" s="54">
        <v>5600</v>
      </c>
    </row>
    <row r="698" spans="1:12" s="1" customFormat="1" ht="19.5">
      <c r="A698" s="36">
        <f t="shared" si="10"/>
        <v>640</v>
      </c>
      <c r="B698" s="22" t="s">
        <v>1906</v>
      </c>
      <c r="C698" s="34" t="s">
        <v>1904</v>
      </c>
      <c r="D698" s="27" t="s">
        <v>1905</v>
      </c>
      <c r="E698" s="23"/>
      <c r="F698" s="23">
        <v>2008</v>
      </c>
      <c r="H698" s="49">
        <v>1</v>
      </c>
      <c r="L698" s="54">
        <v>5600</v>
      </c>
    </row>
    <row r="699" spans="1:12" s="1" customFormat="1" ht="19.5">
      <c r="A699" s="36">
        <f t="shared" si="10"/>
        <v>641</v>
      </c>
      <c r="B699" s="22" t="s">
        <v>1908</v>
      </c>
      <c r="C699" s="34" t="s">
        <v>1904</v>
      </c>
      <c r="D699" s="27" t="s">
        <v>1907</v>
      </c>
      <c r="E699" s="23"/>
      <c r="F699" s="23">
        <v>2008</v>
      </c>
      <c r="H699" s="49">
        <v>1</v>
      </c>
      <c r="L699" s="54">
        <v>5600</v>
      </c>
    </row>
    <row r="700" spans="1:12" s="1" customFormat="1" ht="19.5">
      <c r="A700" s="36">
        <f aca="true" t="shared" si="11" ref="A700:A763">A699+1</f>
        <v>642</v>
      </c>
      <c r="B700" s="22" t="s">
        <v>1910</v>
      </c>
      <c r="C700" s="34" t="s">
        <v>1904</v>
      </c>
      <c r="D700" s="27" t="s">
        <v>1909</v>
      </c>
      <c r="E700" s="23"/>
      <c r="F700" s="23">
        <v>2008</v>
      </c>
      <c r="H700" s="49">
        <v>1</v>
      </c>
      <c r="L700" s="54">
        <v>5600</v>
      </c>
    </row>
    <row r="701" spans="1:12" s="1" customFormat="1" ht="9.75">
      <c r="A701" s="36">
        <f t="shared" si="11"/>
        <v>643</v>
      </c>
      <c r="B701" s="22" t="s">
        <v>1912</v>
      </c>
      <c r="C701" s="34" t="s">
        <v>1913</v>
      </c>
      <c r="D701" s="27" t="s">
        <v>1911</v>
      </c>
      <c r="E701" s="23"/>
      <c r="F701" s="23">
        <v>2008</v>
      </c>
      <c r="H701" s="49">
        <v>1</v>
      </c>
      <c r="L701" s="54">
        <v>3070</v>
      </c>
    </row>
    <row r="702" spans="1:12" s="1" customFormat="1" ht="19.5">
      <c r="A702" s="36">
        <f t="shared" si="11"/>
        <v>644</v>
      </c>
      <c r="B702" s="22" t="s">
        <v>1915</v>
      </c>
      <c r="C702" s="34" t="s">
        <v>1916</v>
      </c>
      <c r="D702" s="27" t="s">
        <v>1914</v>
      </c>
      <c r="E702" s="23"/>
      <c r="F702" s="23">
        <v>2009</v>
      </c>
      <c r="H702" s="49">
        <v>1</v>
      </c>
      <c r="L702" s="54">
        <v>7900</v>
      </c>
    </row>
    <row r="703" spans="1:12" s="1" customFormat="1" ht="9.75">
      <c r="A703" s="36">
        <f t="shared" si="11"/>
        <v>645</v>
      </c>
      <c r="B703" s="22" t="s">
        <v>3113</v>
      </c>
      <c r="C703" s="34" t="s">
        <v>1918</v>
      </c>
      <c r="D703" s="27" t="s">
        <v>1917</v>
      </c>
      <c r="E703" s="23"/>
      <c r="F703" s="23">
        <v>2007</v>
      </c>
      <c r="H703" s="49">
        <v>1</v>
      </c>
      <c r="L703" s="54">
        <v>3590</v>
      </c>
    </row>
    <row r="704" spans="1:12" s="1" customFormat="1" ht="19.5" hidden="1">
      <c r="A704" s="36">
        <f t="shared" si="11"/>
        <v>646</v>
      </c>
      <c r="B704" s="38"/>
      <c r="C704" s="35" t="s">
        <v>3402</v>
      </c>
      <c r="E704" s="35"/>
      <c r="F704" s="35"/>
      <c r="H704" s="49"/>
      <c r="L704" s="63" t="s">
        <v>1919</v>
      </c>
    </row>
    <row r="705" spans="1:12" ht="12.75" hidden="1">
      <c r="A705" s="36">
        <f t="shared" si="11"/>
        <v>647</v>
      </c>
      <c r="B705" s="64" t="s">
        <v>3281</v>
      </c>
      <c r="C705" s="65"/>
      <c r="D705" s="40"/>
      <c r="E705" s="65"/>
      <c r="F705" s="65"/>
      <c r="G705" s="40"/>
      <c r="H705" s="66"/>
      <c r="I705" s="40"/>
      <c r="J705" s="40"/>
      <c r="K705" s="40"/>
      <c r="L705" s="67"/>
    </row>
    <row r="706" spans="1:12" s="1" customFormat="1" ht="9.75">
      <c r="A706" s="36">
        <f t="shared" si="11"/>
        <v>648</v>
      </c>
      <c r="B706" s="22" t="s">
        <v>1804</v>
      </c>
      <c r="C706" s="34" t="s">
        <v>3282</v>
      </c>
      <c r="D706" s="27" t="s">
        <v>3283</v>
      </c>
      <c r="E706" s="23"/>
      <c r="F706" s="23">
        <v>2008</v>
      </c>
      <c r="H706" s="49">
        <v>1</v>
      </c>
      <c r="L706" s="54">
        <v>3670</v>
      </c>
    </row>
    <row r="707" spans="1:12" ht="12.75" hidden="1">
      <c r="A707" s="36">
        <f t="shared" si="11"/>
        <v>649</v>
      </c>
      <c r="B707" s="64" t="s">
        <v>3284</v>
      </c>
      <c r="C707" s="65"/>
      <c r="D707" s="40"/>
      <c r="E707" s="65"/>
      <c r="F707" s="65"/>
      <c r="G707" s="40"/>
      <c r="H707" s="66"/>
      <c r="I707" s="40"/>
      <c r="J707" s="40"/>
      <c r="K707" s="40"/>
      <c r="L707" s="67"/>
    </row>
    <row r="708" spans="1:12" s="1" customFormat="1" ht="19.5">
      <c r="A708" s="36">
        <f t="shared" si="11"/>
        <v>650</v>
      </c>
      <c r="B708" s="22" t="s">
        <v>1272</v>
      </c>
      <c r="C708" s="34" t="s">
        <v>3285</v>
      </c>
      <c r="D708" s="27" t="s">
        <v>3286</v>
      </c>
      <c r="E708" s="23"/>
      <c r="F708" s="23">
        <v>2007</v>
      </c>
      <c r="H708" s="49">
        <v>1</v>
      </c>
      <c r="L708" s="54">
        <v>7526.5</v>
      </c>
    </row>
    <row r="709" spans="1:12" ht="12.75" hidden="1">
      <c r="A709" s="36">
        <f t="shared" si="11"/>
        <v>651</v>
      </c>
      <c r="B709" s="64" t="s">
        <v>3287</v>
      </c>
      <c r="C709" s="65"/>
      <c r="D709" s="40"/>
      <c r="E709" s="65"/>
      <c r="F709" s="65"/>
      <c r="G709" s="40"/>
      <c r="H709" s="66"/>
      <c r="I709" s="40"/>
      <c r="J709" s="40"/>
      <c r="K709" s="40"/>
      <c r="L709" s="67"/>
    </row>
    <row r="710" spans="1:12" s="1" customFormat="1" ht="9.75">
      <c r="A710" s="36">
        <f t="shared" si="11"/>
        <v>652</v>
      </c>
      <c r="B710" s="22" t="s">
        <v>1747</v>
      </c>
      <c r="C710" s="34" t="s">
        <v>3001</v>
      </c>
      <c r="D710" s="27" t="s">
        <v>3288</v>
      </c>
      <c r="E710" s="23"/>
      <c r="F710" s="23">
        <v>2008</v>
      </c>
      <c r="H710" s="49">
        <v>1</v>
      </c>
      <c r="L710" s="54">
        <v>5800</v>
      </c>
    </row>
    <row r="711" spans="1:12" ht="12.75" hidden="1">
      <c r="A711" s="36">
        <f t="shared" si="11"/>
        <v>653</v>
      </c>
      <c r="B711" s="64" t="s">
        <v>3289</v>
      </c>
      <c r="C711" s="65"/>
      <c r="D711" s="40"/>
      <c r="E711" s="65"/>
      <c r="F711" s="65"/>
      <c r="G711" s="40"/>
      <c r="H711" s="66"/>
      <c r="I711" s="40"/>
      <c r="J711" s="40"/>
      <c r="K711" s="40"/>
      <c r="L711" s="67"/>
    </row>
    <row r="712" spans="1:12" s="1" customFormat="1" ht="9.75">
      <c r="A712" s="36">
        <f t="shared" si="11"/>
        <v>654</v>
      </c>
      <c r="B712" s="22" t="s">
        <v>1920</v>
      </c>
      <c r="C712" s="34" t="s">
        <v>3290</v>
      </c>
      <c r="D712" s="59" t="s">
        <v>471</v>
      </c>
      <c r="E712" s="23"/>
      <c r="F712" s="23">
        <v>2012</v>
      </c>
      <c r="H712" s="49">
        <v>1</v>
      </c>
      <c r="L712" s="54">
        <v>5600</v>
      </c>
    </row>
    <row r="713" spans="1:12" ht="12.75" hidden="1">
      <c r="A713" s="36">
        <f t="shared" si="11"/>
        <v>655</v>
      </c>
      <c r="B713" s="64" t="s">
        <v>3291</v>
      </c>
      <c r="C713" s="65"/>
      <c r="D713" s="40"/>
      <c r="E713" s="65"/>
      <c r="F713" s="65"/>
      <c r="G713" s="40"/>
      <c r="H713" s="66"/>
      <c r="I713" s="40"/>
      <c r="J713" s="40"/>
      <c r="K713" s="40"/>
      <c r="L713" s="67"/>
    </row>
    <row r="714" spans="1:12" s="1" customFormat="1" ht="9.75">
      <c r="A714" s="36">
        <f t="shared" si="11"/>
        <v>656</v>
      </c>
      <c r="B714" s="22" t="s">
        <v>1922</v>
      </c>
      <c r="C714" s="34" t="s">
        <v>1541</v>
      </c>
      <c r="D714" s="27" t="s">
        <v>1921</v>
      </c>
      <c r="E714" s="23"/>
      <c r="F714" s="23">
        <v>2008</v>
      </c>
      <c r="H714" s="49">
        <v>1</v>
      </c>
      <c r="L714" s="54">
        <v>5990</v>
      </c>
    </row>
    <row r="715" spans="1:12" s="1" customFormat="1" ht="19.5">
      <c r="A715" s="36">
        <f t="shared" si="11"/>
        <v>657</v>
      </c>
      <c r="B715" s="22" t="s">
        <v>1924</v>
      </c>
      <c r="C715" s="34" t="s">
        <v>1925</v>
      </c>
      <c r="D715" s="27" t="s">
        <v>1923</v>
      </c>
      <c r="E715" s="23"/>
      <c r="F715" s="23">
        <v>2007</v>
      </c>
      <c r="H715" s="49">
        <v>1</v>
      </c>
      <c r="L715" s="54">
        <v>8569.14</v>
      </c>
    </row>
    <row r="716" spans="1:12" s="1" customFormat="1" ht="19.5" hidden="1">
      <c r="A716" s="36">
        <f t="shared" si="11"/>
        <v>658</v>
      </c>
      <c r="B716" s="38"/>
      <c r="C716" s="35" t="s">
        <v>3402</v>
      </c>
      <c r="E716" s="35"/>
      <c r="F716" s="35"/>
      <c r="H716" s="49"/>
      <c r="L716" s="63" t="s">
        <v>1926</v>
      </c>
    </row>
    <row r="717" spans="1:12" ht="12.75" hidden="1">
      <c r="A717" s="36">
        <f t="shared" si="11"/>
        <v>659</v>
      </c>
      <c r="B717" s="64" t="s">
        <v>3292</v>
      </c>
      <c r="C717" s="65"/>
      <c r="D717" s="40"/>
      <c r="E717" s="65"/>
      <c r="F717" s="65"/>
      <c r="G717" s="40"/>
      <c r="H717" s="66"/>
      <c r="I717" s="40"/>
      <c r="J717" s="40"/>
      <c r="K717" s="40"/>
      <c r="L717" s="67"/>
    </row>
    <row r="718" spans="1:12" s="1" customFormat="1" ht="9.75">
      <c r="A718" s="36">
        <f t="shared" si="11"/>
        <v>660</v>
      </c>
      <c r="B718" s="22" t="s">
        <v>1927</v>
      </c>
      <c r="C718" s="34" t="s">
        <v>1928</v>
      </c>
      <c r="D718" s="27" t="s">
        <v>3293</v>
      </c>
      <c r="E718" s="23"/>
      <c r="F718" s="23">
        <v>2007</v>
      </c>
      <c r="H718" s="49">
        <v>1</v>
      </c>
      <c r="L718" s="54">
        <v>5700</v>
      </c>
    </row>
    <row r="719" spans="1:12" ht="12.75" hidden="1">
      <c r="A719" s="36">
        <f t="shared" si="11"/>
        <v>661</v>
      </c>
      <c r="B719" s="64" t="s">
        <v>3294</v>
      </c>
      <c r="C719" s="65"/>
      <c r="D719" s="40"/>
      <c r="E719" s="65"/>
      <c r="F719" s="65"/>
      <c r="G719" s="40"/>
      <c r="H719" s="66"/>
      <c r="I719" s="40"/>
      <c r="J719" s="40"/>
      <c r="K719" s="40"/>
      <c r="L719" s="67"/>
    </row>
    <row r="720" spans="1:12" s="1" customFormat="1" ht="9.75">
      <c r="A720" s="36">
        <f t="shared" si="11"/>
        <v>662</v>
      </c>
      <c r="B720" s="22" t="s">
        <v>1866</v>
      </c>
      <c r="C720" s="34" t="s">
        <v>3295</v>
      </c>
      <c r="D720" s="27" t="s">
        <v>3296</v>
      </c>
      <c r="E720" s="23"/>
      <c r="F720" s="23">
        <v>2008</v>
      </c>
      <c r="H720" s="49">
        <v>1</v>
      </c>
      <c r="L720" s="54">
        <v>4290.94</v>
      </c>
    </row>
    <row r="721" spans="1:12" ht="12.75" hidden="1">
      <c r="A721" s="36">
        <f t="shared" si="11"/>
        <v>663</v>
      </c>
      <c r="B721" s="64" t="s">
        <v>3297</v>
      </c>
      <c r="C721" s="65"/>
      <c r="D721" s="40"/>
      <c r="E721" s="65"/>
      <c r="F721" s="65"/>
      <c r="G721" s="40"/>
      <c r="H721" s="66"/>
      <c r="I721" s="40"/>
      <c r="J721" s="40"/>
      <c r="K721" s="40"/>
      <c r="L721" s="67"/>
    </row>
    <row r="722" spans="1:12" s="1" customFormat="1" ht="9.75">
      <c r="A722" s="36">
        <f t="shared" si="11"/>
        <v>664</v>
      </c>
      <c r="B722" s="22" t="s">
        <v>1930</v>
      </c>
      <c r="C722" s="34" t="s">
        <v>1931</v>
      </c>
      <c r="D722" s="27" t="s">
        <v>1929</v>
      </c>
      <c r="E722" s="23"/>
      <c r="F722" s="23">
        <v>2007</v>
      </c>
      <c r="H722" s="49">
        <v>1</v>
      </c>
      <c r="L722" s="54">
        <v>9320</v>
      </c>
    </row>
    <row r="723" spans="1:12" s="1" customFormat="1" ht="9.75">
      <c r="A723" s="36">
        <f t="shared" si="11"/>
        <v>665</v>
      </c>
      <c r="B723" s="22" t="s">
        <v>1933</v>
      </c>
      <c r="C723" s="34" t="s">
        <v>1934</v>
      </c>
      <c r="D723" s="27" t="s">
        <v>1932</v>
      </c>
      <c r="E723" s="23"/>
      <c r="F723" s="23">
        <v>2009</v>
      </c>
      <c r="H723" s="49">
        <v>1</v>
      </c>
      <c r="L723" s="54">
        <v>4680</v>
      </c>
    </row>
    <row r="724" spans="1:12" s="1" customFormat="1" ht="19.5" hidden="1">
      <c r="A724" s="36">
        <f t="shared" si="11"/>
        <v>666</v>
      </c>
      <c r="B724" s="38"/>
      <c r="C724" s="35" t="s">
        <v>3402</v>
      </c>
      <c r="E724" s="35"/>
      <c r="F724" s="35"/>
      <c r="H724" s="49"/>
      <c r="L724" s="63" t="s">
        <v>1935</v>
      </c>
    </row>
    <row r="725" spans="1:12" ht="12.75" hidden="1">
      <c r="A725" s="36">
        <f t="shared" si="11"/>
        <v>667</v>
      </c>
      <c r="B725" s="64" t="s">
        <v>3298</v>
      </c>
      <c r="C725" s="65"/>
      <c r="D725" s="40"/>
      <c r="E725" s="65"/>
      <c r="F725" s="65"/>
      <c r="G725" s="40"/>
      <c r="H725" s="66"/>
      <c r="I725" s="40"/>
      <c r="J725" s="40"/>
      <c r="K725" s="40"/>
      <c r="L725" s="67"/>
    </row>
    <row r="726" spans="1:12" s="1" customFormat="1" ht="19.5">
      <c r="A726" s="36">
        <f t="shared" si="11"/>
        <v>668</v>
      </c>
      <c r="B726" s="22" t="s">
        <v>1937</v>
      </c>
      <c r="C726" s="34" t="s">
        <v>1938</v>
      </c>
      <c r="D726" s="27" t="s">
        <v>1936</v>
      </c>
      <c r="E726" s="23"/>
      <c r="F726" s="23">
        <v>2008</v>
      </c>
      <c r="H726" s="49">
        <v>1</v>
      </c>
      <c r="L726" s="54">
        <v>5443</v>
      </c>
    </row>
    <row r="727" spans="1:12" s="1" customFormat="1" ht="9.75">
      <c r="A727" s="36">
        <f t="shared" si="11"/>
        <v>669</v>
      </c>
      <c r="B727" s="22" t="s">
        <v>1940</v>
      </c>
      <c r="C727" s="34" t="s">
        <v>1941</v>
      </c>
      <c r="D727" s="27" t="s">
        <v>1939</v>
      </c>
      <c r="E727" s="23"/>
      <c r="F727" s="23">
        <v>2008</v>
      </c>
      <c r="H727" s="49">
        <v>1</v>
      </c>
      <c r="L727" s="54">
        <v>6300</v>
      </c>
    </row>
    <row r="728" spans="1:12" s="1" customFormat="1" ht="9.75">
      <c r="A728" s="36">
        <f t="shared" si="11"/>
        <v>670</v>
      </c>
      <c r="B728" s="22" t="s">
        <v>1943</v>
      </c>
      <c r="C728" s="34" t="s">
        <v>1944</v>
      </c>
      <c r="D728" s="27" t="s">
        <v>1942</v>
      </c>
      <c r="E728" s="23"/>
      <c r="F728" s="23">
        <v>2007</v>
      </c>
      <c r="H728" s="49">
        <v>1</v>
      </c>
      <c r="L728" s="54">
        <v>8590</v>
      </c>
    </row>
    <row r="729" spans="1:12" s="1" customFormat="1" ht="9.75">
      <c r="A729" s="36">
        <f t="shared" si="11"/>
        <v>671</v>
      </c>
      <c r="B729" s="22" t="s">
        <v>1106</v>
      </c>
      <c r="C729" s="34" t="s">
        <v>1944</v>
      </c>
      <c r="D729" s="27" t="s">
        <v>1945</v>
      </c>
      <c r="E729" s="23"/>
      <c r="F729" s="23">
        <v>2007</v>
      </c>
      <c r="H729" s="49">
        <v>1</v>
      </c>
      <c r="L729" s="54">
        <v>8590</v>
      </c>
    </row>
    <row r="730" spans="1:12" s="1" customFormat="1" ht="19.5" hidden="1">
      <c r="A730" s="36">
        <f t="shared" si="11"/>
        <v>672</v>
      </c>
      <c r="B730" s="38"/>
      <c r="C730" s="35" t="s">
        <v>3402</v>
      </c>
      <c r="E730" s="35"/>
      <c r="F730" s="35"/>
      <c r="H730" s="49"/>
      <c r="L730" s="63" t="s">
        <v>1946</v>
      </c>
    </row>
    <row r="731" spans="1:12" ht="12.75" hidden="1">
      <c r="A731" s="36">
        <f t="shared" si="11"/>
        <v>673</v>
      </c>
      <c r="B731" s="64" t="s">
        <v>3299</v>
      </c>
      <c r="C731" s="65"/>
      <c r="D731" s="40"/>
      <c r="E731" s="65"/>
      <c r="F731" s="65"/>
      <c r="G731" s="40"/>
      <c r="H731" s="66"/>
      <c r="I731" s="40"/>
      <c r="J731" s="40"/>
      <c r="K731" s="40"/>
      <c r="L731" s="67"/>
    </row>
    <row r="732" spans="1:12" s="1" customFormat="1" ht="9.75">
      <c r="A732" s="36">
        <f t="shared" si="11"/>
        <v>674</v>
      </c>
      <c r="B732" s="22" t="s">
        <v>468</v>
      </c>
      <c r="C732" s="34" t="s">
        <v>1509</v>
      </c>
      <c r="D732" s="27" t="s">
        <v>1947</v>
      </c>
      <c r="E732" s="23"/>
      <c r="F732" s="23">
        <v>2007</v>
      </c>
      <c r="H732" s="49">
        <v>1</v>
      </c>
      <c r="L732" s="54">
        <v>4165</v>
      </c>
    </row>
    <row r="733" spans="1:12" s="1" customFormat="1" ht="9.75">
      <c r="A733" s="36">
        <f t="shared" si="11"/>
        <v>675</v>
      </c>
      <c r="B733" s="22" t="s">
        <v>2752</v>
      </c>
      <c r="C733" s="34" t="s">
        <v>1928</v>
      </c>
      <c r="D733" s="27" t="s">
        <v>1948</v>
      </c>
      <c r="E733" s="23"/>
      <c r="F733" s="23">
        <v>2007</v>
      </c>
      <c r="H733" s="49">
        <v>1</v>
      </c>
      <c r="L733" s="54">
        <v>7130</v>
      </c>
    </row>
    <row r="734" spans="1:12" s="1" customFormat="1" ht="9.75">
      <c r="A734" s="36">
        <f t="shared" si="11"/>
        <v>676</v>
      </c>
      <c r="B734" s="22" t="s">
        <v>1810</v>
      </c>
      <c r="C734" s="34" t="s">
        <v>1928</v>
      </c>
      <c r="D734" s="27" t="s">
        <v>1949</v>
      </c>
      <c r="E734" s="23"/>
      <c r="F734" s="23">
        <v>2007</v>
      </c>
      <c r="H734" s="49">
        <v>1</v>
      </c>
      <c r="L734" s="54">
        <v>5700</v>
      </c>
    </row>
    <row r="735" spans="1:12" s="1" customFormat="1" ht="19.5" hidden="1">
      <c r="A735" s="36">
        <f t="shared" si="11"/>
        <v>677</v>
      </c>
      <c r="B735" s="38"/>
      <c r="C735" s="35" t="s">
        <v>3402</v>
      </c>
      <c r="E735" s="35"/>
      <c r="F735" s="35"/>
      <c r="H735" s="49"/>
      <c r="L735" s="63" t="s">
        <v>1950</v>
      </c>
    </row>
    <row r="736" spans="1:12" ht="12.75" hidden="1">
      <c r="A736" s="36">
        <f t="shared" si="11"/>
        <v>678</v>
      </c>
      <c r="B736" s="64" t="s">
        <v>3300</v>
      </c>
      <c r="C736" s="65"/>
      <c r="D736" s="40"/>
      <c r="E736" s="65"/>
      <c r="F736" s="65"/>
      <c r="G736" s="40"/>
      <c r="H736" s="66"/>
      <c r="I736" s="40"/>
      <c r="J736" s="40"/>
      <c r="K736" s="40"/>
      <c r="L736" s="67"/>
    </row>
    <row r="737" spans="1:12" s="1" customFormat="1" ht="19.5">
      <c r="A737" s="36">
        <f t="shared" si="11"/>
        <v>679</v>
      </c>
      <c r="B737" s="22" t="s">
        <v>2019</v>
      </c>
      <c r="C737" s="34" t="s">
        <v>380</v>
      </c>
      <c r="D737" s="27" t="s">
        <v>379</v>
      </c>
      <c r="E737" s="23"/>
      <c r="F737" s="23">
        <v>2007</v>
      </c>
      <c r="H737" s="49">
        <v>1</v>
      </c>
      <c r="L737" s="54">
        <v>4420</v>
      </c>
    </row>
    <row r="738" spans="1:12" s="1" customFormat="1" ht="19.5">
      <c r="A738" s="36">
        <f t="shared" si="11"/>
        <v>680</v>
      </c>
      <c r="B738" s="22" t="s">
        <v>382</v>
      </c>
      <c r="C738" s="34" t="s">
        <v>383</v>
      </c>
      <c r="D738" s="27" t="s">
        <v>381</v>
      </c>
      <c r="E738" s="23"/>
      <c r="F738" s="23">
        <v>2008</v>
      </c>
      <c r="H738" s="49">
        <v>1</v>
      </c>
      <c r="L738" s="54">
        <v>4461</v>
      </c>
    </row>
    <row r="739" spans="1:12" s="1" customFormat="1" ht="9.75">
      <c r="A739" s="36">
        <f t="shared" si="11"/>
        <v>681</v>
      </c>
      <c r="B739" s="22" t="s">
        <v>385</v>
      </c>
      <c r="C739" s="34" t="s">
        <v>386</v>
      </c>
      <c r="D739" s="27" t="s">
        <v>384</v>
      </c>
      <c r="E739" s="23"/>
      <c r="F739" s="23">
        <v>2008</v>
      </c>
      <c r="H739" s="49">
        <v>1</v>
      </c>
      <c r="L739" s="54">
        <v>7200</v>
      </c>
    </row>
    <row r="740" spans="1:12" s="1" customFormat="1" ht="19.5" hidden="1">
      <c r="A740" s="36">
        <f t="shared" si="11"/>
        <v>682</v>
      </c>
      <c r="B740" s="38"/>
      <c r="C740" s="35" t="s">
        <v>3402</v>
      </c>
      <c r="E740" s="35"/>
      <c r="F740" s="35"/>
      <c r="H740" s="49"/>
      <c r="L740" s="63" t="s">
        <v>388</v>
      </c>
    </row>
    <row r="741" spans="1:12" ht="12.75" hidden="1">
      <c r="A741" s="36">
        <f t="shared" si="11"/>
        <v>683</v>
      </c>
      <c r="B741" s="64" t="s">
        <v>3301</v>
      </c>
      <c r="C741" s="65"/>
      <c r="D741" s="40"/>
      <c r="E741" s="65"/>
      <c r="F741" s="65"/>
      <c r="G741" s="40"/>
      <c r="H741" s="66"/>
      <c r="I741" s="40"/>
      <c r="J741" s="40"/>
      <c r="K741" s="40"/>
      <c r="L741" s="67"/>
    </row>
    <row r="742" spans="1:12" s="1" customFormat="1" ht="19.5">
      <c r="A742" s="36">
        <f t="shared" si="11"/>
        <v>684</v>
      </c>
      <c r="B742" s="22" t="s">
        <v>3390</v>
      </c>
      <c r="C742" s="34" t="s">
        <v>390</v>
      </c>
      <c r="D742" s="27" t="s">
        <v>389</v>
      </c>
      <c r="E742" s="23"/>
      <c r="F742" s="23">
        <v>2007</v>
      </c>
      <c r="H742" s="49">
        <v>1</v>
      </c>
      <c r="L742" s="54">
        <v>16000</v>
      </c>
    </row>
    <row r="743" spans="1:12" s="1" customFormat="1" ht="19.5">
      <c r="A743" s="36">
        <f t="shared" si="11"/>
        <v>685</v>
      </c>
      <c r="B743" s="22" t="s">
        <v>3392</v>
      </c>
      <c r="C743" s="34" t="s">
        <v>390</v>
      </c>
      <c r="D743" s="27" t="s">
        <v>391</v>
      </c>
      <c r="E743" s="23"/>
      <c r="F743" s="23">
        <v>2007</v>
      </c>
      <c r="H743" s="49">
        <v>1</v>
      </c>
      <c r="L743" s="54">
        <v>16000</v>
      </c>
    </row>
    <row r="744" spans="1:12" s="1" customFormat="1" ht="19.5">
      <c r="A744" s="36">
        <f t="shared" si="11"/>
        <v>686</v>
      </c>
      <c r="B744" s="22" t="s">
        <v>3396</v>
      </c>
      <c r="C744" s="34" t="s">
        <v>390</v>
      </c>
      <c r="D744" s="27" t="s">
        <v>392</v>
      </c>
      <c r="E744" s="23"/>
      <c r="F744" s="23">
        <v>2007</v>
      </c>
      <c r="H744" s="49">
        <v>1</v>
      </c>
      <c r="L744" s="54">
        <v>16000</v>
      </c>
    </row>
    <row r="745" spans="1:12" s="1" customFormat="1" ht="9.75" hidden="1">
      <c r="A745" s="36">
        <f t="shared" si="11"/>
        <v>687</v>
      </c>
      <c r="B745" s="38"/>
      <c r="C745" s="35" t="s">
        <v>3402</v>
      </c>
      <c r="E745" s="35"/>
      <c r="F745" s="35"/>
      <c r="H745" s="49"/>
      <c r="L745" s="63" t="s">
        <v>393</v>
      </c>
    </row>
    <row r="746" spans="1:12" ht="12.75" hidden="1">
      <c r="A746" s="36">
        <f t="shared" si="11"/>
        <v>688</v>
      </c>
      <c r="B746" s="64" t="s">
        <v>3302</v>
      </c>
      <c r="C746" s="65"/>
      <c r="D746" s="40"/>
      <c r="E746" s="65"/>
      <c r="F746" s="65"/>
      <c r="G746" s="40"/>
      <c r="H746" s="66"/>
      <c r="I746" s="40"/>
      <c r="J746" s="40"/>
      <c r="K746" s="40"/>
      <c r="L746" s="67"/>
    </row>
    <row r="747" spans="1:12" s="1" customFormat="1" ht="19.5">
      <c r="A747" s="36">
        <f t="shared" si="11"/>
        <v>689</v>
      </c>
      <c r="B747" s="22" t="s">
        <v>395</v>
      </c>
      <c r="C747" s="34" t="s">
        <v>396</v>
      </c>
      <c r="D747" s="27" t="s">
        <v>394</v>
      </c>
      <c r="E747" s="23"/>
      <c r="F747" s="23">
        <v>2011</v>
      </c>
      <c r="H747" s="49">
        <v>1</v>
      </c>
      <c r="L747" s="54">
        <v>27400</v>
      </c>
    </row>
    <row r="748" spans="1:12" s="1" customFormat="1" ht="9.75">
      <c r="A748" s="36">
        <f t="shared" si="11"/>
        <v>690</v>
      </c>
      <c r="B748" s="22" t="s">
        <v>398</v>
      </c>
      <c r="C748" s="34" t="s">
        <v>399</v>
      </c>
      <c r="D748" s="27" t="s">
        <v>397</v>
      </c>
      <c r="E748" s="23"/>
      <c r="F748" s="23">
        <v>2011</v>
      </c>
      <c r="H748" s="49">
        <v>1</v>
      </c>
      <c r="L748" s="54">
        <v>7899</v>
      </c>
    </row>
    <row r="749" spans="1:12" s="1" customFormat="1" ht="9.75">
      <c r="A749" s="36">
        <f t="shared" si="11"/>
        <v>691</v>
      </c>
      <c r="B749" s="22" t="s">
        <v>2820</v>
      </c>
      <c r="C749" s="34" t="s">
        <v>401</v>
      </c>
      <c r="D749" s="27" t="s">
        <v>400</v>
      </c>
      <c r="E749" s="23"/>
      <c r="F749" s="23">
        <v>2007</v>
      </c>
      <c r="H749" s="49">
        <v>1</v>
      </c>
      <c r="L749" s="54">
        <v>7832</v>
      </c>
    </row>
    <row r="750" spans="1:12" s="1" customFormat="1" ht="19.5">
      <c r="A750" s="36">
        <f t="shared" si="11"/>
        <v>692</v>
      </c>
      <c r="B750" s="22" t="s">
        <v>3515</v>
      </c>
      <c r="C750" s="34" t="s">
        <v>403</v>
      </c>
      <c r="D750" s="27" t="s">
        <v>402</v>
      </c>
      <c r="E750" s="23"/>
      <c r="F750" s="23">
        <v>2008</v>
      </c>
      <c r="H750" s="49">
        <v>1</v>
      </c>
      <c r="L750" s="54">
        <v>61065</v>
      </c>
    </row>
    <row r="751" spans="1:12" s="1" customFormat="1" ht="19.5" hidden="1">
      <c r="A751" s="36">
        <f t="shared" si="11"/>
        <v>693</v>
      </c>
      <c r="B751" s="38"/>
      <c r="C751" s="35" t="s">
        <v>3402</v>
      </c>
      <c r="E751" s="35"/>
      <c r="F751" s="35"/>
      <c r="H751" s="49"/>
      <c r="L751" s="63" t="s">
        <v>404</v>
      </c>
    </row>
    <row r="752" spans="1:12" ht="12.75" hidden="1">
      <c r="A752" s="36">
        <f t="shared" si="11"/>
        <v>694</v>
      </c>
      <c r="B752" s="64" t="s">
        <v>3303</v>
      </c>
      <c r="C752" s="65"/>
      <c r="D752" s="40"/>
      <c r="E752" s="65"/>
      <c r="F752" s="65"/>
      <c r="G752" s="40"/>
      <c r="H752" s="66"/>
      <c r="I752" s="40"/>
      <c r="J752" s="40"/>
      <c r="K752" s="40"/>
      <c r="L752" s="67"/>
    </row>
    <row r="753" spans="1:12" s="1" customFormat="1" ht="9.75">
      <c r="A753" s="36">
        <f t="shared" si="11"/>
        <v>695</v>
      </c>
      <c r="B753" s="22" t="s">
        <v>406</v>
      </c>
      <c r="C753" s="34" t="s">
        <v>407</v>
      </c>
      <c r="D753" s="27" t="s">
        <v>405</v>
      </c>
      <c r="E753" s="23"/>
      <c r="F753" s="23">
        <v>2010</v>
      </c>
      <c r="H753" s="49">
        <v>1</v>
      </c>
      <c r="L753" s="54">
        <v>7800</v>
      </c>
    </row>
    <row r="754" spans="1:12" s="1" customFormat="1" ht="9.75">
      <c r="A754" s="36">
        <f t="shared" si="11"/>
        <v>696</v>
      </c>
      <c r="B754" s="22" t="s">
        <v>409</v>
      </c>
      <c r="C754" s="34" t="s">
        <v>410</v>
      </c>
      <c r="D754" s="27" t="s">
        <v>408</v>
      </c>
      <c r="E754" s="23"/>
      <c r="F754" s="23">
        <v>2003</v>
      </c>
      <c r="H754" s="49">
        <v>1</v>
      </c>
      <c r="L754" s="54">
        <v>11990</v>
      </c>
    </row>
    <row r="755" spans="1:12" s="1" customFormat="1" ht="19.5">
      <c r="A755" s="36">
        <f t="shared" si="11"/>
        <v>697</v>
      </c>
      <c r="B755" s="22" t="s">
        <v>412</v>
      </c>
      <c r="C755" s="34" t="s">
        <v>413</v>
      </c>
      <c r="D755" s="27" t="s">
        <v>411</v>
      </c>
      <c r="E755" s="23"/>
      <c r="F755" s="23">
        <v>2008</v>
      </c>
      <c r="H755" s="49">
        <v>1</v>
      </c>
      <c r="L755" s="54">
        <v>3690</v>
      </c>
    </row>
    <row r="756" spans="1:12" s="1" customFormat="1" ht="9.75">
      <c r="A756" s="36">
        <f t="shared" si="11"/>
        <v>698</v>
      </c>
      <c r="B756" s="22" t="s">
        <v>415</v>
      </c>
      <c r="C756" s="34" t="s">
        <v>416</v>
      </c>
      <c r="D756" s="27" t="s">
        <v>414</v>
      </c>
      <c r="E756" s="23"/>
      <c r="F756" s="23">
        <v>2011</v>
      </c>
      <c r="H756" s="49">
        <v>1</v>
      </c>
      <c r="L756" s="54">
        <v>4500</v>
      </c>
    </row>
    <row r="757" spans="1:12" s="1" customFormat="1" ht="9.75">
      <c r="A757" s="36">
        <f t="shared" si="11"/>
        <v>699</v>
      </c>
      <c r="B757" s="22" t="s">
        <v>3079</v>
      </c>
      <c r="C757" s="34" t="s">
        <v>418</v>
      </c>
      <c r="D757" s="27" t="s">
        <v>417</v>
      </c>
      <c r="E757" s="23"/>
      <c r="F757" s="23">
        <v>2007</v>
      </c>
      <c r="H757" s="49">
        <v>1</v>
      </c>
      <c r="L757" s="54">
        <v>4350</v>
      </c>
    </row>
    <row r="758" spans="1:12" s="1" customFormat="1" ht="9.75">
      <c r="A758" s="36">
        <f t="shared" si="11"/>
        <v>700</v>
      </c>
      <c r="B758" s="22" t="s">
        <v>3084</v>
      </c>
      <c r="C758" s="34" t="s">
        <v>420</v>
      </c>
      <c r="D758" s="27" t="s">
        <v>419</v>
      </c>
      <c r="E758" s="23"/>
      <c r="F758" s="23">
        <v>2007</v>
      </c>
      <c r="H758" s="49">
        <v>1</v>
      </c>
      <c r="L758" s="54">
        <v>8390</v>
      </c>
    </row>
    <row r="759" spans="1:12" s="1" customFormat="1" ht="9.75">
      <c r="A759" s="36">
        <f t="shared" si="11"/>
        <v>701</v>
      </c>
      <c r="B759" s="22" t="s">
        <v>422</v>
      </c>
      <c r="C759" s="34" t="s">
        <v>423</v>
      </c>
      <c r="D759" s="27" t="s">
        <v>421</v>
      </c>
      <c r="E759" s="23"/>
      <c r="F759" s="23">
        <v>2008</v>
      </c>
      <c r="H759" s="49">
        <v>1</v>
      </c>
      <c r="L759" s="54">
        <v>10153.3</v>
      </c>
    </row>
    <row r="760" spans="1:12" s="1" customFormat="1" ht="9.75">
      <c r="A760" s="36">
        <f t="shared" si="11"/>
        <v>702</v>
      </c>
      <c r="B760" s="22" t="s">
        <v>425</v>
      </c>
      <c r="C760" s="34" t="s">
        <v>423</v>
      </c>
      <c r="D760" s="27" t="s">
        <v>424</v>
      </c>
      <c r="E760" s="23"/>
      <c r="F760" s="23">
        <v>2008</v>
      </c>
      <c r="H760" s="49">
        <v>1</v>
      </c>
      <c r="L760" s="54">
        <v>10153.3</v>
      </c>
    </row>
    <row r="761" spans="1:12" s="1" customFormat="1" ht="9.75">
      <c r="A761" s="36">
        <f t="shared" si="11"/>
        <v>703</v>
      </c>
      <c r="B761" s="22" t="s">
        <v>427</v>
      </c>
      <c r="C761" s="34" t="s">
        <v>423</v>
      </c>
      <c r="D761" s="27" t="s">
        <v>426</v>
      </c>
      <c r="E761" s="23"/>
      <c r="F761" s="23">
        <v>2008</v>
      </c>
      <c r="H761" s="49">
        <v>1</v>
      </c>
      <c r="L761" s="54">
        <v>10153.3</v>
      </c>
    </row>
    <row r="762" spans="1:12" s="1" customFormat="1" ht="9.75">
      <c r="A762" s="36">
        <f t="shared" si="11"/>
        <v>704</v>
      </c>
      <c r="B762" s="22" t="s">
        <v>1750</v>
      </c>
      <c r="C762" s="34" t="s">
        <v>429</v>
      </c>
      <c r="D762" s="27" t="s">
        <v>428</v>
      </c>
      <c r="E762" s="23"/>
      <c r="F762" s="23">
        <v>2010</v>
      </c>
      <c r="H762" s="49">
        <v>1</v>
      </c>
      <c r="L762" s="54">
        <v>5800</v>
      </c>
    </row>
    <row r="763" spans="1:12" s="1" customFormat="1" ht="9.75">
      <c r="A763" s="36">
        <f t="shared" si="11"/>
        <v>705</v>
      </c>
      <c r="B763" s="22" t="s">
        <v>1753</v>
      </c>
      <c r="C763" s="34" t="s">
        <v>429</v>
      </c>
      <c r="D763" s="27" t="s">
        <v>430</v>
      </c>
      <c r="E763" s="23"/>
      <c r="F763" s="23">
        <v>2010</v>
      </c>
      <c r="H763" s="49">
        <v>1</v>
      </c>
      <c r="L763" s="54">
        <v>5800</v>
      </c>
    </row>
    <row r="764" spans="1:12" s="1" customFormat="1" ht="9.75">
      <c r="A764" s="36">
        <f aca="true" t="shared" si="12" ref="A764:A827">A763+1</f>
        <v>706</v>
      </c>
      <c r="B764" s="22" t="s">
        <v>2735</v>
      </c>
      <c r="C764" s="34" t="s">
        <v>432</v>
      </c>
      <c r="D764" s="27" t="s">
        <v>431</v>
      </c>
      <c r="E764" s="23"/>
      <c r="F764" s="23">
        <v>2010</v>
      </c>
      <c r="H764" s="49">
        <v>1</v>
      </c>
      <c r="L764" s="54">
        <v>5400</v>
      </c>
    </row>
    <row r="765" spans="1:12" s="1" customFormat="1" ht="19.5" hidden="1">
      <c r="A765" s="36">
        <f t="shared" si="12"/>
        <v>707</v>
      </c>
      <c r="B765" s="38"/>
      <c r="C765" s="35" t="s">
        <v>3402</v>
      </c>
      <c r="E765" s="35"/>
      <c r="F765" s="35"/>
      <c r="H765" s="49"/>
      <c r="L765" s="63" t="s">
        <v>433</v>
      </c>
    </row>
    <row r="766" spans="1:12" ht="12.75" hidden="1">
      <c r="A766" s="36">
        <f t="shared" si="12"/>
        <v>708</v>
      </c>
      <c r="B766" s="64" t="s">
        <v>3304</v>
      </c>
      <c r="C766" s="65"/>
      <c r="D766" s="40"/>
      <c r="E766" s="65"/>
      <c r="F766" s="65"/>
      <c r="G766" s="40"/>
      <c r="H766" s="66"/>
      <c r="I766" s="40"/>
      <c r="J766" s="40"/>
      <c r="K766" s="40"/>
      <c r="L766" s="67"/>
    </row>
    <row r="767" spans="1:12" s="1" customFormat="1" ht="9.75">
      <c r="A767" s="36">
        <f t="shared" si="12"/>
        <v>709</v>
      </c>
      <c r="B767" s="22" t="s">
        <v>435</v>
      </c>
      <c r="C767" s="34" t="s">
        <v>3020</v>
      </c>
      <c r="D767" s="27" t="s">
        <v>434</v>
      </c>
      <c r="E767" s="23"/>
      <c r="F767" s="23">
        <v>2008</v>
      </c>
      <c r="H767" s="49">
        <v>1</v>
      </c>
      <c r="L767" s="54">
        <v>11125</v>
      </c>
    </row>
    <row r="768" spans="1:12" s="1" customFormat="1" ht="9.75">
      <c r="A768" s="36">
        <f t="shared" si="12"/>
        <v>710</v>
      </c>
      <c r="B768" s="22" t="s">
        <v>437</v>
      </c>
      <c r="C768" s="34" t="s">
        <v>3020</v>
      </c>
      <c r="D768" s="27" t="s">
        <v>436</v>
      </c>
      <c r="E768" s="23"/>
      <c r="F768" s="23">
        <v>2008</v>
      </c>
      <c r="H768" s="49">
        <v>1</v>
      </c>
      <c r="L768" s="54">
        <v>11125</v>
      </c>
    </row>
    <row r="769" spans="1:12" s="1" customFormat="1" ht="9.75">
      <c r="A769" s="36">
        <f t="shared" si="12"/>
        <v>711</v>
      </c>
      <c r="B769" s="22" t="s">
        <v>439</v>
      </c>
      <c r="C769" s="34" t="s">
        <v>3020</v>
      </c>
      <c r="D769" s="27" t="s">
        <v>438</v>
      </c>
      <c r="E769" s="23"/>
      <c r="F769" s="23">
        <v>2008</v>
      </c>
      <c r="H769" s="49">
        <v>1</v>
      </c>
      <c r="L769" s="54">
        <v>11125</v>
      </c>
    </row>
    <row r="770" spans="1:12" s="1" customFormat="1" ht="9.75">
      <c r="A770" s="36">
        <f t="shared" si="12"/>
        <v>712</v>
      </c>
      <c r="B770" s="22" t="s">
        <v>441</v>
      </c>
      <c r="C770" s="34" t="s">
        <v>3020</v>
      </c>
      <c r="D770" s="27" t="s">
        <v>440</v>
      </c>
      <c r="E770" s="23"/>
      <c r="F770" s="23">
        <v>2008</v>
      </c>
      <c r="H770" s="49">
        <v>1</v>
      </c>
      <c r="L770" s="54">
        <v>11125</v>
      </c>
    </row>
    <row r="771" spans="1:12" s="1" customFormat="1" ht="9.75">
      <c r="A771" s="36">
        <f t="shared" si="12"/>
        <v>713</v>
      </c>
      <c r="B771" s="22" t="s">
        <v>443</v>
      </c>
      <c r="C771" s="34" t="s">
        <v>444</v>
      </c>
      <c r="D771" s="27" t="s">
        <v>442</v>
      </c>
      <c r="E771" s="23"/>
      <c r="F771" s="23">
        <v>2007</v>
      </c>
      <c r="H771" s="49">
        <v>1</v>
      </c>
      <c r="L771" s="54">
        <v>13990</v>
      </c>
    </row>
    <row r="772" spans="1:12" s="1" customFormat="1" ht="19.5">
      <c r="A772" s="36">
        <f t="shared" si="12"/>
        <v>714</v>
      </c>
      <c r="B772" s="22" t="s">
        <v>2436</v>
      </c>
      <c r="C772" s="34" t="s">
        <v>1938</v>
      </c>
      <c r="D772" s="27" t="s">
        <v>2435</v>
      </c>
      <c r="E772" s="23"/>
      <c r="F772" s="23">
        <v>2008</v>
      </c>
      <c r="H772" s="49">
        <v>1</v>
      </c>
      <c r="L772" s="54">
        <v>5443</v>
      </c>
    </row>
    <row r="773" spans="1:12" s="1" customFormat="1" ht="19.5" hidden="1">
      <c r="A773" s="36">
        <f t="shared" si="12"/>
        <v>715</v>
      </c>
      <c r="B773" s="38"/>
      <c r="C773" s="35" t="s">
        <v>3402</v>
      </c>
      <c r="E773" s="35"/>
      <c r="F773" s="35"/>
      <c r="H773" s="49"/>
      <c r="L773" s="63" t="s">
        <v>2437</v>
      </c>
    </row>
    <row r="774" spans="1:12" ht="12.75" hidden="1">
      <c r="A774" s="36">
        <f t="shared" si="12"/>
        <v>716</v>
      </c>
      <c r="B774" s="64" t="s">
        <v>3305</v>
      </c>
      <c r="C774" s="65"/>
      <c r="D774" s="40"/>
      <c r="E774" s="65"/>
      <c r="F774" s="65"/>
      <c r="G774" s="40"/>
      <c r="H774" s="66"/>
      <c r="I774" s="40"/>
      <c r="J774" s="40"/>
      <c r="K774" s="40"/>
      <c r="L774" s="67"/>
    </row>
    <row r="775" spans="1:12" s="1" customFormat="1" ht="9.75">
      <c r="A775" s="36">
        <f t="shared" si="12"/>
        <v>717</v>
      </c>
      <c r="B775" s="22" t="s">
        <v>3411</v>
      </c>
      <c r="C775" s="34" t="s">
        <v>418</v>
      </c>
      <c r="D775" s="27" t="s">
        <v>2438</v>
      </c>
      <c r="E775" s="23"/>
      <c r="F775" s="23">
        <v>2007</v>
      </c>
      <c r="H775" s="49">
        <v>1</v>
      </c>
      <c r="L775" s="54">
        <v>3980</v>
      </c>
    </row>
    <row r="776" spans="1:12" s="1" customFormat="1" ht="9.75">
      <c r="A776" s="36">
        <f t="shared" si="12"/>
        <v>718</v>
      </c>
      <c r="B776" s="22" t="s">
        <v>2434</v>
      </c>
      <c r="C776" s="34" t="s">
        <v>2442</v>
      </c>
      <c r="D776" s="27" t="s">
        <v>2441</v>
      </c>
      <c r="E776" s="23"/>
      <c r="F776" s="23">
        <v>2008</v>
      </c>
      <c r="H776" s="49">
        <v>1</v>
      </c>
      <c r="L776" s="54">
        <v>5540</v>
      </c>
    </row>
    <row r="777" spans="1:12" s="1" customFormat="1" ht="19.5">
      <c r="A777" s="36">
        <f t="shared" si="12"/>
        <v>719</v>
      </c>
      <c r="B777" s="22" t="s">
        <v>2444</v>
      </c>
      <c r="C777" s="34" t="s">
        <v>1938</v>
      </c>
      <c r="D777" s="27" t="s">
        <v>2443</v>
      </c>
      <c r="E777" s="23"/>
      <c r="F777" s="23">
        <v>2008</v>
      </c>
      <c r="H777" s="49">
        <v>1</v>
      </c>
      <c r="L777" s="54">
        <v>5443</v>
      </c>
    </row>
    <row r="778" spans="1:12" s="1" customFormat="1" ht="9.75">
      <c r="A778" s="36">
        <f t="shared" si="12"/>
        <v>720</v>
      </c>
      <c r="B778" s="22" t="s">
        <v>2771</v>
      </c>
      <c r="C778" s="34" t="s">
        <v>2446</v>
      </c>
      <c r="D778" s="27" t="s">
        <v>2445</v>
      </c>
      <c r="E778" s="23"/>
      <c r="F778" s="23">
        <v>2009</v>
      </c>
      <c r="H778" s="49">
        <v>1</v>
      </c>
      <c r="L778" s="54">
        <v>9990</v>
      </c>
    </row>
    <row r="779" spans="1:12" s="1" customFormat="1" ht="9.75">
      <c r="A779" s="36">
        <f t="shared" si="12"/>
        <v>721</v>
      </c>
      <c r="B779" s="22" t="s">
        <v>2448</v>
      </c>
      <c r="C779" s="34" t="s">
        <v>2449</v>
      </c>
      <c r="D779" s="27" t="s">
        <v>2447</v>
      </c>
      <c r="E779" s="23"/>
      <c r="F779" s="23">
        <v>2009</v>
      </c>
      <c r="H779" s="49">
        <v>1</v>
      </c>
      <c r="L779" s="54">
        <v>8490</v>
      </c>
    </row>
    <row r="780" spans="1:12" s="1" customFormat="1" ht="19.5" hidden="1">
      <c r="A780" s="36">
        <f t="shared" si="12"/>
        <v>722</v>
      </c>
      <c r="B780" s="38"/>
      <c r="C780" s="35" t="s">
        <v>3402</v>
      </c>
      <c r="E780" s="35"/>
      <c r="F780" s="35"/>
      <c r="H780" s="49"/>
      <c r="L780" s="63" t="s">
        <v>3306</v>
      </c>
    </row>
    <row r="781" spans="1:12" ht="12.75" hidden="1">
      <c r="A781" s="36">
        <f t="shared" si="12"/>
        <v>723</v>
      </c>
      <c r="B781" s="64" t="s">
        <v>3307</v>
      </c>
      <c r="C781" s="65"/>
      <c r="D781" s="40"/>
      <c r="E781" s="65"/>
      <c r="F781" s="65"/>
      <c r="G781" s="40"/>
      <c r="H781" s="66"/>
      <c r="I781" s="40"/>
      <c r="J781" s="40"/>
      <c r="K781" s="40"/>
      <c r="L781" s="67"/>
    </row>
    <row r="782" spans="1:12" s="1" customFormat="1" ht="19.5">
      <c r="A782" s="36">
        <f t="shared" si="12"/>
        <v>724</v>
      </c>
      <c r="B782" s="22" t="s">
        <v>2451</v>
      </c>
      <c r="C782" s="34" t="s">
        <v>2452</v>
      </c>
      <c r="D782" s="27" t="s">
        <v>2450</v>
      </c>
      <c r="E782" s="23"/>
      <c r="F782" s="23">
        <v>2009</v>
      </c>
      <c r="H782" s="49">
        <v>1</v>
      </c>
      <c r="L782" s="54">
        <v>3130</v>
      </c>
    </row>
    <row r="783" spans="1:12" s="1" customFormat="1" ht="19.5">
      <c r="A783" s="36">
        <f t="shared" si="12"/>
        <v>725</v>
      </c>
      <c r="B783" s="22" t="s">
        <v>2454</v>
      </c>
      <c r="C783" s="34" t="s">
        <v>2455</v>
      </c>
      <c r="D783" s="27" t="s">
        <v>2453</v>
      </c>
      <c r="E783" s="23"/>
      <c r="F783" s="23">
        <v>2009</v>
      </c>
      <c r="H783" s="49">
        <v>1</v>
      </c>
      <c r="L783" s="54">
        <v>8000</v>
      </c>
    </row>
    <row r="784" spans="1:12" s="1" customFormat="1" ht="19.5">
      <c r="A784" s="36">
        <f t="shared" si="12"/>
        <v>726</v>
      </c>
      <c r="B784" s="22" t="s">
        <v>2457</v>
      </c>
      <c r="C784" s="34" t="s">
        <v>2458</v>
      </c>
      <c r="D784" s="27" t="s">
        <v>2456</v>
      </c>
      <c r="E784" s="23"/>
      <c r="F784" s="23">
        <v>2009</v>
      </c>
      <c r="H784" s="49">
        <v>1</v>
      </c>
      <c r="L784" s="54">
        <v>9800</v>
      </c>
    </row>
    <row r="785" spans="1:12" s="1" customFormat="1" ht="19.5">
      <c r="A785" s="36">
        <f t="shared" si="12"/>
        <v>727</v>
      </c>
      <c r="B785" s="22" t="s">
        <v>2460</v>
      </c>
      <c r="C785" s="34" t="s">
        <v>2461</v>
      </c>
      <c r="D785" s="27" t="s">
        <v>2459</v>
      </c>
      <c r="E785" s="23"/>
      <c r="F785" s="23">
        <v>2009</v>
      </c>
      <c r="H785" s="49">
        <v>1</v>
      </c>
      <c r="L785" s="54">
        <v>14000</v>
      </c>
    </row>
    <row r="786" spans="1:12" s="1" customFormat="1" ht="19.5">
      <c r="A786" s="36">
        <f t="shared" si="12"/>
        <v>728</v>
      </c>
      <c r="B786" s="22" t="s">
        <v>2463</v>
      </c>
      <c r="C786" s="34" t="s">
        <v>2464</v>
      </c>
      <c r="D786" s="27" t="s">
        <v>2462</v>
      </c>
      <c r="E786" s="23"/>
      <c r="F786" s="23">
        <v>2009</v>
      </c>
      <c r="H786" s="49">
        <v>1</v>
      </c>
      <c r="L786" s="54">
        <v>8100</v>
      </c>
    </row>
    <row r="787" spans="1:12" s="1" customFormat="1" ht="9.75">
      <c r="A787" s="36">
        <f t="shared" si="12"/>
        <v>729</v>
      </c>
      <c r="B787" s="22" t="s">
        <v>2466</v>
      </c>
      <c r="C787" s="34" t="s">
        <v>2467</v>
      </c>
      <c r="D787" s="27" t="s">
        <v>2465</v>
      </c>
      <c r="E787" s="23"/>
      <c r="F787" s="23">
        <v>2009</v>
      </c>
      <c r="H787" s="49">
        <v>1</v>
      </c>
      <c r="L787" s="54">
        <v>4300</v>
      </c>
    </row>
    <row r="788" spans="1:12" s="1" customFormat="1" ht="9.75">
      <c r="A788" s="36">
        <f t="shared" si="12"/>
        <v>730</v>
      </c>
      <c r="B788" s="22" t="s">
        <v>2469</v>
      </c>
      <c r="C788" s="34" t="s">
        <v>2470</v>
      </c>
      <c r="D788" s="27" t="s">
        <v>2468</v>
      </c>
      <c r="E788" s="23"/>
      <c r="F788" s="23">
        <v>2009</v>
      </c>
      <c r="H788" s="49">
        <v>1</v>
      </c>
      <c r="L788" s="54">
        <v>8800</v>
      </c>
    </row>
    <row r="789" spans="1:12" s="1" customFormat="1" ht="19.5">
      <c r="A789" s="36">
        <f t="shared" si="12"/>
        <v>731</v>
      </c>
      <c r="B789" s="22" t="s">
        <v>2472</v>
      </c>
      <c r="C789" s="34" t="s">
        <v>2473</v>
      </c>
      <c r="D789" s="27" t="s">
        <v>2471</v>
      </c>
      <c r="E789" s="23"/>
      <c r="F789" s="23">
        <v>2009</v>
      </c>
      <c r="H789" s="49">
        <v>1</v>
      </c>
      <c r="L789" s="54">
        <v>4100</v>
      </c>
    </row>
    <row r="790" spans="1:12" s="1" customFormat="1" ht="9.75">
      <c r="A790" s="36">
        <f t="shared" si="12"/>
        <v>732</v>
      </c>
      <c r="B790" s="22" t="s">
        <v>2475</v>
      </c>
      <c r="C790" s="34" t="s">
        <v>2476</v>
      </c>
      <c r="D790" s="27" t="s">
        <v>2474</v>
      </c>
      <c r="E790" s="23"/>
      <c r="F790" s="23">
        <v>2009</v>
      </c>
      <c r="H790" s="49">
        <v>1</v>
      </c>
      <c r="L790" s="54">
        <v>6600</v>
      </c>
    </row>
    <row r="791" spans="1:12" s="1" customFormat="1" ht="9.75">
      <c r="A791" s="36">
        <f t="shared" si="12"/>
        <v>733</v>
      </c>
      <c r="B791" s="22" t="s">
        <v>2478</v>
      </c>
      <c r="C791" s="34" t="s">
        <v>14</v>
      </c>
      <c r="D791" s="27" t="s">
        <v>2477</v>
      </c>
      <c r="E791" s="23"/>
      <c r="F791" s="23">
        <v>2009</v>
      </c>
      <c r="H791" s="49">
        <v>1</v>
      </c>
      <c r="L791" s="54">
        <v>6200</v>
      </c>
    </row>
    <row r="792" spans="1:12" s="1" customFormat="1" ht="9.75">
      <c r="A792" s="36">
        <f t="shared" si="12"/>
        <v>734</v>
      </c>
      <c r="B792" s="22" t="s">
        <v>16</v>
      </c>
      <c r="C792" s="34" t="s">
        <v>14</v>
      </c>
      <c r="D792" s="27" t="s">
        <v>15</v>
      </c>
      <c r="E792" s="23"/>
      <c r="F792" s="23">
        <v>2009</v>
      </c>
      <c r="H792" s="49">
        <v>1</v>
      </c>
      <c r="L792" s="54">
        <v>6500</v>
      </c>
    </row>
    <row r="793" spans="1:12" s="1" customFormat="1" ht="9.75">
      <c r="A793" s="36">
        <f t="shared" si="12"/>
        <v>735</v>
      </c>
      <c r="B793" s="22" t="s">
        <v>18</v>
      </c>
      <c r="C793" s="34" t="s">
        <v>19</v>
      </c>
      <c r="D793" s="27" t="s">
        <v>17</v>
      </c>
      <c r="E793" s="23"/>
      <c r="F793" s="23">
        <v>2009</v>
      </c>
      <c r="H793" s="49">
        <v>1</v>
      </c>
      <c r="L793" s="54">
        <v>7300</v>
      </c>
    </row>
    <row r="794" spans="1:12" s="1" customFormat="1" ht="19.5">
      <c r="A794" s="36">
        <f t="shared" si="12"/>
        <v>736</v>
      </c>
      <c r="B794" s="22" t="s">
        <v>22</v>
      </c>
      <c r="C794" s="34" t="s">
        <v>23</v>
      </c>
      <c r="D794" s="27" t="s">
        <v>21</v>
      </c>
      <c r="E794" s="23"/>
      <c r="F794" s="23">
        <v>2009</v>
      </c>
      <c r="H794" s="49">
        <v>1</v>
      </c>
      <c r="L794" s="54">
        <v>8200</v>
      </c>
    </row>
    <row r="795" spans="1:12" s="1" customFormat="1" ht="9.75">
      <c r="A795" s="36">
        <f t="shared" si="12"/>
        <v>737</v>
      </c>
      <c r="B795" s="22" t="s">
        <v>25</v>
      </c>
      <c r="C795" s="34" t="s">
        <v>26</v>
      </c>
      <c r="D795" s="27" t="s">
        <v>24</v>
      </c>
      <c r="E795" s="23"/>
      <c r="F795" s="23">
        <v>2009</v>
      </c>
      <c r="H795" s="49">
        <v>1</v>
      </c>
      <c r="L795" s="54">
        <v>9200</v>
      </c>
    </row>
    <row r="796" spans="1:12" s="1" customFormat="1" ht="9.75">
      <c r="A796" s="36">
        <f t="shared" si="12"/>
        <v>738</v>
      </c>
      <c r="B796" s="22" t="s">
        <v>29</v>
      </c>
      <c r="C796" s="34" t="s">
        <v>30</v>
      </c>
      <c r="D796" s="27" t="s">
        <v>28</v>
      </c>
      <c r="E796" s="23"/>
      <c r="F796" s="23">
        <v>2009</v>
      </c>
      <c r="H796" s="49">
        <v>1</v>
      </c>
      <c r="L796" s="54">
        <v>5800</v>
      </c>
    </row>
    <row r="797" spans="1:12" s="1" customFormat="1" ht="19.5">
      <c r="A797" s="36">
        <f t="shared" si="12"/>
        <v>739</v>
      </c>
      <c r="B797" s="22" t="s">
        <v>32</v>
      </c>
      <c r="C797" s="34" t="s">
        <v>3485</v>
      </c>
      <c r="D797" s="27" t="s">
        <v>31</v>
      </c>
      <c r="E797" s="23"/>
      <c r="F797" s="23">
        <v>2009</v>
      </c>
      <c r="H797" s="49">
        <v>1</v>
      </c>
      <c r="L797" s="54">
        <v>7100</v>
      </c>
    </row>
    <row r="798" spans="1:12" s="1" customFormat="1" ht="9.75">
      <c r="A798" s="36">
        <f t="shared" si="12"/>
        <v>740</v>
      </c>
      <c r="B798" s="22" t="s">
        <v>34</v>
      </c>
      <c r="C798" s="34" t="s">
        <v>19</v>
      </c>
      <c r="D798" s="27" t="s">
        <v>33</v>
      </c>
      <c r="E798" s="23"/>
      <c r="F798" s="23">
        <v>2009</v>
      </c>
      <c r="H798" s="49">
        <v>1</v>
      </c>
      <c r="L798" s="54">
        <v>6900</v>
      </c>
    </row>
    <row r="799" spans="1:12" s="1" customFormat="1" ht="9.75">
      <c r="A799" s="36">
        <f t="shared" si="12"/>
        <v>741</v>
      </c>
      <c r="B799" s="22" t="s">
        <v>36</v>
      </c>
      <c r="C799" s="34" t="s">
        <v>37</v>
      </c>
      <c r="D799" s="27" t="s">
        <v>35</v>
      </c>
      <c r="E799" s="23"/>
      <c r="F799" s="23">
        <v>2009</v>
      </c>
      <c r="H799" s="49">
        <v>1</v>
      </c>
      <c r="L799" s="54">
        <v>3300</v>
      </c>
    </row>
    <row r="800" spans="1:12" s="1" customFormat="1" ht="19.5">
      <c r="A800" s="36">
        <f t="shared" si="12"/>
        <v>742</v>
      </c>
      <c r="B800" s="22" t="s">
        <v>39</v>
      </c>
      <c r="C800" s="34" t="s">
        <v>40</v>
      </c>
      <c r="D800" s="27" t="s">
        <v>38</v>
      </c>
      <c r="E800" s="23"/>
      <c r="F800" s="23">
        <v>2009</v>
      </c>
      <c r="H800" s="49">
        <v>1</v>
      </c>
      <c r="L800" s="54">
        <v>6000</v>
      </c>
    </row>
    <row r="801" spans="1:12" s="1" customFormat="1" ht="9.75">
      <c r="A801" s="36">
        <f t="shared" si="12"/>
        <v>743</v>
      </c>
      <c r="B801" s="22" t="s">
        <v>42</v>
      </c>
      <c r="C801" s="34" t="s">
        <v>43</v>
      </c>
      <c r="D801" s="27" t="s">
        <v>41</v>
      </c>
      <c r="E801" s="23"/>
      <c r="F801" s="23">
        <v>2009</v>
      </c>
      <c r="H801" s="49">
        <v>1</v>
      </c>
      <c r="L801" s="54">
        <v>3200</v>
      </c>
    </row>
    <row r="802" spans="1:12" s="1" customFormat="1" ht="19.5">
      <c r="A802" s="36">
        <f t="shared" si="12"/>
        <v>744</v>
      </c>
      <c r="B802" s="22" t="s">
        <v>45</v>
      </c>
      <c r="C802" s="34" t="s">
        <v>2473</v>
      </c>
      <c r="D802" s="27" t="s">
        <v>44</v>
      </c>
      <c r="E802" s="23"/>
      <c r="F802" s="23">
        <v>2009</v>
      </c>
      <c r="H802" s="49">
        <v>1</v>
      </c>
      <c r="L802" s="54">
        <v>4100</v>
      </c>
    </row>
    <row r="803" spans="1:12" s="1" customFormat="1" ht="19.5">
      <c r="A803" s="36">
        <f t="shared" si="12"/>
        <v>745</v>
      </c>
      <c r="B803" s="22" t="s">
        <v>47</v>
      </c>
      <c r="C803" s="34" t="s">
        <v>2473</v>
      </c>
      <c r="D803" s="27" t="s">
        <v>46</v>
      </c>
      <c r="E803" s="23"/>
      <c r="F803" s="23">
        <v>2009</v>
      </c>
      <c r="H803" s="49">
        <v>1</v>
      </c>
      <c r="L803" s="54">
        <v>4100</v>
      </c>
    </row>
    <row r="804" spans="1:12" s="1" customFormat="1" ht="19.5">
      <c r="A804" s="36">
        <f t="shared" si="12"/>
        <v>746</v>
      </c>
      <c r="B804" s="22" t="s">
        <v>49</v>
      </c>
      <c r="C804" s="34" t="s">
        <v>2473</v>
      </c>
      <c r="D804" s="27" t="s">
        <v>48</v>
      </c>
      <c r="E804" s="23"/>
      <c r="F804" s="23">
        <v>2009</v>
      </c>
      <c r="H804" s="49">
        <v>1</v>
      </c>
      <c r="L804" s="54">
        <v>4100</v>
      </c>
    </row>
    <row r="805" spans="1:12" s="1" customFormat="1" ht="19.5">
      <c r="A805" s="36">
        <f t="shared" si="12"/>
        <v>747</v>
      </c>
      <c r="B805" s="22" t="s">
        <v>51</v>
      </c>
      <c r="C805" s="34" t="s">
        <v>2473</v>
      </c>
      <c r="D805" s="27" t="s">
        <v>50</v>
      </c>
      <c r="E805" s="23"/>
      <c r="F805" s="23">
        <v>2009</v>
      </c>
      <c r="H805" s="49">
        <v>1</v>
      </c>
      <c r="L805" s="54">
        <v>4100</v>
      </c>
    </row>
    <row r="806" spans="1:12" s="1" customFormat="1" ht="19.5">
      <c r="A806" s="36">
        <f t="shared" si="12"/>
        <v>748</v>
      </c>
      <c r="B806" s="22" t="s">
        <v>53</v>
      </c>
      <c r="C806" s="34" t="s">
        <v>2473</v>
      </c>
      <c r="D806" s="27" t="s">
        <v>52</v>
      </c>
      <c r="E806" s="23"/>
      <c r="F806" s="23">
        <v>2009</v>
      </c>
      <c r="H806" s="49">
        <v>1</v>
      </c>
      <c r="L806" s="54">
        <v>4100</v>
      </c>
    </row>
    <row r="807" spans="1:12" s="1" customFormat="1" ht="19.5">
      <c r="A807" s="36">
        <f t="shared" si="12"/>
        <v>749</v>
      </c>
      <c r="B807" s="22" t="s">
        <v>55</v>
      </c>
      <c r="C807" s="34" t="s">
        <v>2473</v>
      </c>
      <c r="D807" s="27" t="s">
        <v>54</v>
      </c>
      <c r="E807" s="23"/>
      <c r="F807" s="23">
        <v>2009</v>
      </c>
      <c r="H807" s="49">
        <v>1</v>
      </c>
      <c r="L807" s="54">
        <v>4100</v>
      </c>
    </row>
    <row r="808" spans="1:12" s="1" customFormat="1" ht="19.5">
      <c r="A808" s="36">
        <f t="shared" si="12"/>
        <v>750</v>
      </c>
      <c r="B808" s="22" t="s">
        <v>57</v>
      </c>
      <c r="C808" s="34" t="s">
        <v>2473</v>
      </c>
      <c r="D808" s="27" t="s">
        <v>56</v>
      </c>
      <c r="E808" s="23"/>
      <c r="F808" s="23">
        <v>2009</v>
      </c>
      <c r="H808" s="49">
        <v>1</v>
      </c>
      <c r="L808" s="54">
        <v>4100</v>
      </c>
    </row>
    <row r="809" spans="1:12" s="1" customFormat="1" ht="19.5">
      <c r="A809" s="36">
        <f t="shared" si="12"/>
        <v>751</v>
      </c>
      <c r="B809" s="22" t="s">
        <v>59</v>
      </c>
      <c r="C809" s="34" t="s">
        <v>2473</v>
      </c>
      <c r="D809" s="27" t="s">
        <v>58</v>
      </c>
      <c r="E809" s="23"/>
      <c r="F809" s="23">
        <v>2009</v>
      </c>
      <c r="H809" s="49">
        <v>1</v>
      </c>
      <c r="L809" s="54">
        <v>4100</v>
      </c>
    </row>
    <row r="810" spans="1:12" s="1" customFormat="1" ht="19.5">
      <c r="A810" s="36">
        <f t="shared" si="12"/>
        <v>752</v>
      </c>
      <c r="B810" s="22" t="s">
        <v>61</v>
      </c>
      <c r="C810" s="34" t="s">
        <v>2473</v>
      </c>
      <c r="D810" s="27" t="s">
        <v>60</v>
      </c>
      <c r="E810" s="23"/>
      <c r="F810" s="23">
        <v>2009</v>
      </c>
      <c r="H810" s="49">
        <v>1</v>
      </c>
      <c r="L810" s="54">
        <v>4100</v>
      </c>
    </row>
    <row r="811" spans="1:12" s="1" customFormat="1" ht="19.5">
      <c r="A811" s="36">
        <f t="shared" si="12"/>
        <v>753</v>
      </c>
      <c r="B811" s="22" t="s">
        <v>63</v>
      </c>
      <c r="C811" s="34" t="s">
        <v>2473</v>
      </c>
      <c r="D811" s="27" t="s">
        <v>62</v>
      </c>
      <c r="E811" s="23"/>
      <c r="F811" s="23">
        <v>2009</v>
      </c>
      <c r="H811" s="49">
        <v>1</v>
      </c>
      <c r="L811" s="54">
        <v>4100</v>
      </c>
    </row>
    <row r="812" spans="1:12" s="1" customFormat="1" ht="19.5">
      <c r="A812" s="36">
        <f t="shared" si="12"/>
        <v>754</v>
      </c>
      <c r="B812" s="22" t="s">
        <v>65</v>
      </c>
      <c r="C812" s="34" t="s">
        <v>2473</v>
      </c>
      <c r="D812" s="27" t="s">
        <v>64</v>
      </c>
      <c r="E812" s="23"/>
      <c r="F812" s="23">
        <v>2009</v>
      </c>
      <c r="H812" s="49">
        <v>1</v>
      </c>
      <c r="L812" s="54">
        <v>4100</v>
      </c>
    </row>
    <row r="813" spans="1:12" s="1" customFormat="1" ht="19.5">
      <c r="A813" s="36">
        <f t="shared" si="12"/>
        <v>755</v>
      </c>
      <c r="B813" s="22" t="s">
        <v>67</v>
      </c>
      <c r="C813" s="34" t="s">
        <v>2473</v>
      </c>
      <c r="D813" s="27" t="s">
        <v>66</v>
      </c>
      <c r="E813" s="23"/>
      <c r="F813" s="23">
        <v>2009</v>
      </c>
      <c r="H813" s="49">
        <v>1</v>
      </c>
      <c r="L813" s="54">
        <v>4100</v>
      </c>
    </row>
    <row r="814" spans="1:12" s="1" customFormat="1" ht="19.5">
      <c r="A814" s="36">
        <f t="shared" si="12"/>
        <v>756</v>
      </c>
      <c r="B814" s="22" t="s">
        <v>69</v>
      </c>
      <c r="C814" s="34" t="s">
        <v>2473</v>
      </c>
      <c r="D814" s="27" t="s">
        <v>68</v>
      </c>
      <c r="E814" s="23"/>
      <c r="F814" s="23">
        <v>2009</v>
      </c>
      <c r="H814" s="49">
        <v>1</v>
      </c>
      <c r="L814" s="54">
        <v>4100</v>
      </c>
    </row>
    <row r="815" spans="1:12" s="1" customFormat="1" ht="19.5">
      <c r="A815" s="36">
        <f t="shared" si="12"/>
        <v>757</v>
      </c>
      <c r="B815" s="22" t="s">
        <v>71</v>
      </c>
      <c r="C815" s="34" t="s">
        <v>2473</v>
      </c>
      <c r="D815" s="27" t="s">
        <v>70</v>
      </c>
      <c r="E815" s="23"/>
      <c r="F815" s="23">
        <v>2009</v>
      </c>
      <c r="H815" s="49">
        <v>1</v>
      </c>
      <c r="L815" s="54">
        <v>4100</v>
      </c>
    </row>
    <row r="816" spans="1:12" s="1" customFormat="1" ht="19.5">
      <c r="A816" s="36">
        <f t="shared" si="12"/>
        <v>758</v>
      </c>
      <c r="B816" s="22" t="s">
        <v>73</v>
      </c>
      <c r="C816" s="34" t="s">
        <v>2473</v>
      </c>
      <c r="D816" s="27" t="s">
        <v>72</v>
      </c>
      <c r="E816" s="23"/>
      <c r="F816" s="23">
        <v>2009</v>
      </c>
      <c r="H816" s="49">
        <v>1</v>
      </c>
      <c r="L816" s="54">
        <v>4100</v>
      </c>
    </row>
    <row r="817" spans="1:12" s="1" customFormat="1" ht="19.5">
      <c r="A817" s="36">
        <f t="shared" si="12"/>
        <v>759</v>
      </c>
      <c r="B817" s="22" t="s">
        <v>75</v>
      </c>
      <c r="C817" s="34" t="s">
        <v>2473</v>
      </c>
      <c r="D817" s="27" t="s">
        <v>74</v>
      </c>
      <c r="E817" s="23"/>
      <c r="F817" s="23">
        <v>2009</v>
      </c>
      <c r="H817" s="49">
        <v>1</v>
      </c>
      <c r="L817" s="54">
        <v>4100</v>
      </c>
    </row>
    <row r="818" spans="1:12" s="1" customFormat="1" ht="19.5">
      <c r="A818" s="36">
        <f t="shared" si="12"/>
        <v>760</v>
      </c>
      <c r="B818" s="22" t="s">
        <v>77</v>
      </c>
      <c r="C818" s="34" t="s">
        <v>2473</v>
      </c>
      <c r="D818" s="27" t="s">
        <v>76</v>
      </c>
      <c r="E818" s="23"/>
      <c r="F818" s="23">
        <v>2009</v>
      </c>
      <c r="H818" s="49">
        <v>1</v>
      </c>
      <c r="L818" s="54">
        <v>4100</v>
      </c>
    </row>
    <row r="819" spans="1:12" s="1" customFormat="1" ht="19.5">
      <c r="A819" s="36">
        <f t="shared" si="12"/>
        <v>761</v>
      </c>
      <c r="B819" s="22" t="s">
        <v>79</v>
      </c>
      <c r="C819" s="34" t="s">
        <v>2473</v>
      </c>
      <c r="D819" s="27" t="s">
        <v>78</v>
      </c>
      <c r="E819" s="23"/>
      <c r="F819" s="23">
        <v>2009</v>
      </c>
      <c r="H819" s="49">
        <v>1</v>
      </c>
      <c r="L819" s="54">
        <v>4100</v>
      </c>
    </row>
    <row r="820" spans="1:12" s="1" customFormat="1" ht="19.5">
      <c r="A820" s="36">
        <f t="shared" si="12"/>
        <v>762</v>
      </c>
      <c r="B820" s="22" t="s">
        <v>81</v>
      </c>
      <c r="C820" s="34" t="s">
        <v>2473</v>
      </c>
      <c r="D820" s="27" t="s">
        <v>80</v>
      </c>
      <c r="E820" s="23"/>
      <c r="F820" s="23">
        <v>2009</v>
      </c>
      <c r="H820" s="49">
        <v>1</v>
      </c>
      <c r="L820" s="54">
        <v>4100</v>
      </c>
    </row>
    <row r="821" spans="1:12" s="1" customFormat="1" ht="19.5">
      <c r="A821" s="36">
        <f t="shared" si="12"/>
        <v>763</v>
      </c>
      <c r="B821" s="22" t="s">
        <v>83</v>
      </c>
      <c r="C821" s="34" t="s">
        <v>2473</v>
      </c>
      <c r="D821" s="27" t="s">
        <v>82</v>
      </c>
      <c r="E821" s="23"/>
      <c r="F821" s="23">
        <v>2009</v>
      </c>
      <c r="H821" s="49">
        <v>1</v>
      </c>
      <c r="L821" s="54">
        <v>4100</v>
      </c>
    </row>
    <row r="822" spans="1:12" s="1" customFormat="1" ht="19.5">
      <c r="A822" s="36">
        <f t="shared" si="12"/>
        <v>764</v>
      </c>
      <c r="B822" s="22" t="s">
        <v>85</v>
      </c>
      <c r="C822" s="34" t="s">
        <v>2473</v>
      </c>
      <c r="D822" s="27" t="s">
        <v>84</v>
      </c>
      <c r="E822" s="23"/>
      <c r="F822" s="23">
        <v>2009</v>
      </c>
      <c r="H822" s="49">
        <v>1</v>
      </c>
      <c r="L822" s="54">
        <v>4100</v>
      </c>
    </row>
    <row r="823" spans="1:12" s="1" customFormat="1" ht="19.5">
      <c r="A823" s="36">
        <f t="shared" si="12"/>
        <v>765</v>
      </c>
      <c r="B823" s="22" t="s">
        <v>87</v>
      </c>
      <c r="C823" s="34" t="s">
        <v>2452</v>
      </c>
      <c r="D823" s="27" t="s">
        <v>86</v>
      </c>
      <c r="E823" s="23"/>
      <c r="F823" s="23">
        <v>2009</v>
      </c>
      <c r="H823" s="49">
        <v>1</v>
      </c>
      <c r="L823" s="54">
        <v>3130</v>
      </c>
    </row>
    <row r="824" spans="1:12" s="1" customFormat="1" ht="9.75">
      <c r="A824" s="36">
        <f t="shared" si="12"/>
        <v>766</v>
      </c>
      <c r="B824" s="22" t="s">
        <v>89</v>
      </c>
      <c r="C824" s="34" t="s">
        <v>26</v>
      </c>
      <c r="D824" s="27" t="s">
        <v>88</v>
      </c>
      <c r="E824" s="23"/>
      <c r="F824" s="23">
        <v>2009</v>
      </c>
      <c r="H824" s="49">
        <v>1</v>
      </c>
      <c r="L824" s="54">
        <v>9200</v>
      </c>
    </row>
    <row r="825" spans="1:12" s="1" customFormat="1" ht="9.75">
      <c r="A825" s="36">
        <f t="shared" si="12"/>
        <v>767</v>
      </c>
      <c r="B825" s="22" t="s">
        <v>91</v>
      </c>
      <c r="C825" s="34" t="s">
        <v>19</v>
      </c>
      <c r="D825" s="27" t="s">
        <v>90</v>
      </c>
      <c r="E825" s="23"/>
      <c r="F825" s="23">
        <v>2009</v>
      </c>
      <c r="H825" s="49">
        <v>1</v>
      </c>
      <c r="L825" s="54">
        <v>6900</v>
      </c>
    </row>
    <row r="826" spans="1:12" s="1" customFormat="1" ht="19.5">
      <c r="A826" s="36">
        <f t="shared" si="12"/>
        <v>768</v>
      </c>
      <c r="B826" s="22" t="s">
        <v>93</v>
      </c>
      <c r="C826" s="34" t="s">
        <v>40</v>
      </c>
      <c r="D826" s="27" t="s">
        <v>92</v>
      </c>
      <c r="E826" s="23"/>
      <c r="F826" s="23">
        <v>2009</v>
      </c>
      <c r="H826" s="49">
        <v>1</v>
      </c>
      <c r="L826" s="54">
        <v>6000</v>
      </c>
    </row>
    <row r="827" spans="1:12" s="1" customFormat="1" ht="9.75">
      <c r="A827" s="36">
        <f t="shared" si="12"/>
        <v>769</v>
      </c>
      <c r="B827" s="22" t="s">
        <v>95</v>
      </c>
      <c r="C827" s="34" t="s">
        <v>43</v>
      </c>
      <c r="D827" s="27" t="s">
        <v>94</v>
      </c>
      <c r="E827" s="23"/>
      <c r="F827" s="23">
        <v>2009</v>
      </c>
      <c r="H827" s="49">
        <v>1</v>
      </c>
      <c r="L827" s="54">
        <v>3200</v>
      </c>
    </row>
    <row r="828" spans="1:12" s="1" customFormat="1" ht="9.75" hidden="1">
      <c r="A828" s="36">
        <f aca="true" t="shared" si="13" ref="A828:A891">A827+1</f>
        <v>770</v>
      </c>
      <c r="B828" s="38"/>
      <c r="C828" s="35" t="s">
        <v>3402</v>
      </c>
      <c r="E828" s="35"/>
      <c r="F828" s="35"/>
      <c r="H828" s="49"/>
      <c r="L828" s="63">
        <v>251060</v>
      </c>
    </row>
    <row r="829" spans="1:12" ht="12.75" hidden="1">
      <c r="A829" s="36">
        <f t="shared" si="13"/>
        <v>771</v>
      </c>
      <c r="B829" s="64" t="s">
        <v>3308</v>
      </c>
      <c r="C829" s="65"/>
      <c r="D829" s="40"/>
      <c r="E829" s="65"/>
      <c r="F829" s="65"/>
      <c r="G829" s="40"/>
      <c r="H829" s="66"/>
      <c r="I829" s="40"/>
      <c r="J829" s="40"/>
      <c r="K829" s="40"/>
      <c r="L829" s="67"/>
    </row>
    <row r="830" spans="1:12" s="1" customFormat="1" ht="9.75">
      <c r="A830" s="36">
        <f t="shared" si="13"/>
        <v>772</v>
      </c>
      <c r="B830" s="22" t="s">
        <v>97</v>
      </c>
      <c r="C830" s="34" t="s">
        <v>386</v>
      </c>
      <c r="D830" s="27" t="s">
        <v>96</v>
      </c>
      <c r="E830" s="23"/>
      <c r="F830" s="23">
        <v>2008</v>
      </c>
      <c r="H830" s="49">
        <v>1</v>
      </c>
      <c r="L830" s="54">
        <v>3276</v>
      </c>
    </row>
    <row r="831" spans="1:12" s="1" customFormat="1" ht="9.75">
      <c r="A831" s="36">
        <f t="shared" si="13"/>
        <v>773</v>
      </c>
      <c r="B831" s="22" t="s">
        <v>99</v>
      </c>
      <c r="C831" s="34" t="s">
        <v>386</v>
      </c>
      <c r="D831" s="27" t="s">
        <v>98</v>
      </c>
      <c r="E831" s="23"/>
      <c r="F831" s="23">
        <v>2008</v>
      </c>
      <c r="H831" s="49">
        <v>1</v>
      </c>
      <c r="L831" s="54">
        <v>3276</v>
      </c>
    </row>
    <row r="832" spans="1:12" s="1" customFormat="1" ht="9.75">
      <c r="A832" s="36">
        <f t="shared" si="13"/>
        <v>774</v>
      </c>
      <c r="B832" s="22" t="s">
        <v>101</v>
      </c>
      <c r="C832" s="34" t="s">
        <v>386</v>
      </c>
      <c r="D832" s="27" t="s">
        <v>100</v>
      </c>
      <c r="E832" s="23"/>
      <c r="F832" s="23">
        <v>2008</v>
      </c>
      <c r="H832" s="49">
        <v>1</v>
      </c>
      <c r="L832" s="54">
        <v>3276</v>
      </c>
    </row>
    <row r="833" spans="1:12" s="1" customFormat="1" ht="9.75">
      <c r="A833" s="36">
        <f t="shared" si="13"/>
        <v>775</v>
      </c>
      <c r="B833" s="22" t="s">
        <v>103</v>
      </c>
      <c r="C833" s="34" t="s">
        <v>386</v>
      </c>
      <c r="D833" s="27" t="s">
        <v>102</v>
      </c>
      <c r="E833" s="23"/>
      <c r="F833" s="23">
        <v>2008</v>
      </c>
      <c r="H833" s="49">
        <v>1</v>
      </c>
      <c r="L833" s="54">
        <v>3276</v>
      </c>
    </row>
    <row r="834" spans="1:12" s="1" customFormat="1" ht="19.5" hidden="1">
      <c r="A834" s="36">
        <f t="shared" si="13"/>
        <v>776</v>
      </c>
      <c r="B834" s="38"/>
      <c r="C834" s="35" t="s">
        <v>3402</v>
      </c>
      <c r="E834" s="35"/>
      <c r="F834" s="35"/>
      <c r="H834" s="49"/>
      <c r="L834" s="63" t="s">
        <v>104</v>
      </c>
    </row>
    <row r="835" spans="1:12" ht="12.75" hidden="1">
      <c r="A835" s="36">
        <f t="shared" si="13"/>
        <v>777</v>
      </c>
      <c r="B835" s="64" t="s">
        <v>3309</v>
      </c>
      <c r="C835" s="65"/>
      <c r="D835" s="40"/>
      <c r="E835" s="65"/>
      <c r="F835" s="65"/>
      <c r="G835" s="40"/>
      <c r="H835" s="66"/>
      <c r="I835" s="40"/>
      <c r="J835" s="40"/>
      <c r="K835" s="40"/>
      <c r="L835" s="67"/>
    </row>
    <row r="836" spans="1:12" s="1" customFormat="1" ht="9.75">
      <c r="A836" s="36">
        <f t="shared" si="13"/>
        <v>778</v>
      </c>
      <c r="B836" s="22" t="s">
        <v>106</v>
      </c>
      <c r="C836" s="34" t="s">
        <v>1509</v>
      </c>
      <c r="D836" s="27" t="s">
        <v>105</v>
      </c>
      <c r="E836" s="23"/>
      <c r="F836" s="23">
        <v>2007</v>
      </c>
      <c r="H836" s="49">
        <v>1</v>
      </c>
      <c r="L836" s="54">
        <v>4230</v>
      </c>
    </row>
    <row r="837" spans="1:12" s="1" customFormat="1" ht="9.75">
      <c r="A837" s="36">
        <f t="shared" si="13"/>
        <v>779</v>
      </c>
      <c r="B837" s="22" t="s">
        <v>3508</v>
      </c>
      <c r="C837" s="34" t="s">
        <v>108</v>
      </c>
      <c r="D837" s="27" t="s">
        <v>107</v>
      </c>
      <c r="E837" s="23"/>
      <c r="F837" s="23">
        <v>2007</v>
      </c>
      <c r="H837" s="49">
        <v>1</v>
      </c>
      <c r="L837" s="54">
        <v>8000</v>
      </c>
    </row>
    <row r="838" spans="1:12" s="1" customFormat="1" ht="9.75">
      <c r="A838" s="36">
        <f t="shared" si="13"/>
        <v>780</v>
      </c>
      <c r="B838" s="22" t="s">
        <v>110</v>
      </c>
      <c r="C838" s="34" t="s">
        <v>111</v>
      </c>
      <c r="D838" s="27" t="s">
        <v>109</v>
      </c>
      <c r="E838" s="23"/>
      <c r="F838" s="23">
        <v>2008</v>
      </c>
      <c r="H838" s="49">
        <v>1</v>
      </c>
      <c r="L838" s="54">
        <v>4500</v>
      </c>
    </row>
    <row r="839" spans="1:12" s="1" customFormat="1" ht="9.75">
      <c r="A839" s="36">
        <f t="shared" si="13"/>
        <v>781</v>
      </c>
      <c r="B839" s="22" t="s">
        <v>113</v>
      </c>
      <c r="C839" s="34" t="s">
        <v>111</v>
      </c>
      <c r="D839" s="27" t="s">
        <v>112</v>
      </c>
      <c r="E839" s="23"/>
      <c r="F839" s="23">
        <v>2008</v>
      </c>
      <c r="H839" s="49">
        <v>1</v>
      </c>
      <c r="L839" s="54">
        <v>4500</v>
      </c>
    </row>
    <row r="840" spans="1:12" s="1" customFormat="1" ht="9.75">
      <c r="A840" s="36">
        <f t="shared" si="13"/>
        <v>782</v>
      </c>
      <c r="B840" s="22" t="s">
        <v>115</v>
      </c>
      <c r="C840" s="34" t="s">
        <v>1901</v>
      </c>
      <c r="D840" s="27" t="s">
        <v>114</v>
      </c>
      <c r="E840" s="23"/>
      <c r="F840" s="23">
        <v>2008</v>
      </c>
      <c r="H840" s="49">
        <v>1</v>
      </c>
      <c r="L840" s="54">
        <v>5940</v>
      </c>
    </row>
    <row r="841" spans="1:12" s="1" customFormat="1" ht="19.5">
      <c r="A841" s="36">
        <f t="shared" si="13"/>
        <v>783</v>
      </c>
      <c r="B841" s="22" t="s">
        <v>117</v>
      </c>
      <c r="C841" s="34" t="s">
        <v>1904</v>
      </c>
      <c r="D841" s="27" t="s">
        <v>116</v>
      </c>
      <c r="E841" s="23"/>
      <c r="F841" s="23">
        <v>2008</v>
      </c>
      <c r="H841" s="49">
        <v>1</v>
      </c>
      <c r="L841" s="54">
        <v>5265</v>
      </c>
    </row>
    <row r="842" spans="1:12" s="1" customFormat="1" ht="19.5">
      <c r="A842" s="36">
        <f t="shared" si="13"/>
        <v>784</v>
      </c>
      <c r="B842" s="22" t="s">
        <v>119</v>
      </c>
      <c r="C842" s="34" t="s">
        <v>1904</v>
      </c>
      <c r="D842" s="27" t="s">
        <v>118</v>
      </c>
      <c r="E842" s="23"/>
      <c r="F842" s="23">
        <v>2008</v>
      </c>
      <c r="H842" s="49">
        <v>1</v>
      </c>
      <c r="L842" s="54">
        <v>5335</v>
      </c>
    </row>
    <row r="843" spans="1:12" s="1" customFormat="1" ht="19.5">
      <c r="A843" s="36">
        <f t="shared" si="13"/>
        <v>785</v>
      </c>
      <c r="B843" s="22" t="s">
        <v>121</v>
      </c>
      <c r="C843" s="34" t="s">
        <v>1904</v>
      </c>
      <c r="D843" s="27" t="s">
        <v>120</v>
      </c>
      <c r="E843" s="23"/>
      <c r="F843" s="23">
        <v>2008</v>
      </c>
      <c r="H843" s="49">
        <v>1</v>
      </c>
      <c r="L843" s="54">
        <v>5335</v>
      </c>
    </row>
    <row r="844" spans="1:12" s="1" customFormat="1" ht="9.75">
      <c r="A844" s="36">
        <f t="shared" si="13"/>
        <v>786</v>
      </c>
      <c r="B844" s="22" t="s">
        <v>123</v>
      </c>
      <c r="C844" s="34" t="s">
        <v>3085</v>
      </c>
      <c r="D844" s="27" t="s">
        <v>122</v>
      </c>
      <c r="E844" s="23"/>
      <c r="F844" s="23">
        <v>2008</v>
      </c>
      <c r="H844" s="49">
        <v>1</v>
      </c>
      <c r="L844" s="54">
        <v>7150</v>
      </c>
    </row>
    <row r="845" spans="1:12" s="1" customFormat="1" ht="9.75">
      <c r="A845" s="36">
        <f t="shared" si="13"/>
        <v>787</v>
      </c>
      <c r="B845" s="22" t="s">
        <v>1085</v>
      </c>
      <c r="C845" s="34" t="s">
        <v>125</v>
      </c>
      <c r="D845" s="27" t="s">
        <v>124</v>
      </c>
      <c r="E845" s="23"/>
      <c r="F845" s="23">
        <v>2010</v>
      </c>
      <c r="H845" s="49">
        <v>1</v>
      </c>
      <c r="L845" s="54">
        <v>9510</v>
      </c>
    </row>
    <row r="846" spans="1:12" s="1" customFormat="1" ht="19.5" hidden="1">
      <c r="A846" s="36">
        <f t="shared" si="13"/>
        <v>788</v>
      </c>
      <c r="B846" s="38"/>
      <c r="C846" s="35" t="s">
        <v>3402</v>
      </c>
      <c r="E846" s="35"/>
      <c r="F846" s="35"/>
      <c r="H846" s="49"/>
      <c r="L846" s="63" t="s">
        <v>126</v>
      </c>
    </row>
    <row r="847" spans="1:12" ht="12.75" hidden="1">
      <c r="A847" s="36">
        <f t="shared" si="13"/>
        <v>789</v>
      </c>
      <c r="B847" s="64" t="s">
        <v>3310</v>
      </c>
      <c r="C847" s="65"/>
      <c r="D847" s="40"/>
      <c r="E847" s="65"/>
      <c r="F847" s="65"/>
      <c r="G847" s="40"/>
      <c r="H847" s="66"/>
      <c r="I847" s="40"/>
      <c r="J847" s="40"/>
      <c r="K847" s="40"/>
      <c r="L847" s="67"/>
    </row>
    <row r="848" spans="1:12" s="1" customFormat="1" ht="9.75">
      <c r="A848" s="36">
        <f t="shared" si="13"/>
        <v>790</v>
      </c>
      <c r="B848" s="22" t="s">
        <v>128</v>
      </c>
      <c r="C848" s="34" t="s">
        <v>2970</v>
      </c>
      <c r="D848" s="27" t="s">
        <v>127</v>
      </c>
      <c r="E848" s="23"/>
      <c r="F848" s="23">
        <v>2010</v>
      </c>
      <c r="H848" s="49">
        <v>1</v>
      </c>
      <c r="L848" s="54">
        <v>11990</v>
      </c>
    </row>
    <row r="849" spans="1:12" s="1" customFormat="1" ht="9.75">
      <c r="A849" s="36">
        <f t="shared" si="13"/>
        <v>791</v>
      </c>
      <c r="B849" s="22" t="s">
        <v>130</v>
      </c>
      <c r="C849" s="34" t="s">
        <v>131</v>
      </c>
      <c r="D849" s="27" t="s">
        <v>129</v>
      </c>
      <c r="E849" s="23"/>
      <c r="F849" s="23">
        <v>2010</v>
      </c>
      <c r="H849" s="49">
        <v>1</v>
      </c>
      <c r="L849" s="54">
        <v>12990</v>
      </c>
    </row>
    <row r="850" spans="1:12" s="1" customFormat="1" ht="9.75">
      <c r="A850" s="36">
        <f t="shared" si="13"/>
        <v>792</v>
      </c>
      <c r="B850" s="22" t="s">
        <v>133</v>
      </c>
      <c r="C850" s="34" t="s">
        <v>134</v>
      </c>
      <c r="D850" s="27" t="s">
        <v>132</v>
      </c>
      <c r="E850" s="23"/>
      <c r="F850" s="23">
        <v>2010</v>
      </c>
      <c r="H850" s="49">
        <v>1</v>
      </c>
      <c r="L850" s="54">
        <v>7990</v>
      </c>
    </row>
    <row r="851" spans="1:12" s="1" customFormat="1" ht="9.75">
      <c r="A851" s="36">
        <f t="shared" si="13"/>
        <v>793</v>
      </c>
      <c r="B851" s="22" t="s">
        <v>136</v>
      </c>
      <c r="C851" s="34" t="s">
        <v>137</v>
      </c>
      <c r="D851" s="27" t="s">
        <v>135</v>
      </c>
      <c r="E851" s="23"/>
      <c r="F851" s="23">
        <v>2011</v>
      </c>
      <c r="H851" s="49">
        <v>1</v>
      </c>
      <c r="L851" s="54">
        <v>8300</v>
      </c>
    </row>
    <row r="852" spans="1:12" s="1" customFormat="1" ht="9.75">
      <c r="A852" s="36">
        <f t="shared" si="13"/>
        <v>794</v>
      </c>
      <c r="B852" s="22" t="s">
        <v>139</v>
      </c>
      <c r="C852" s="34" t="s">
        <v>137</v>
      </c>
      <c r="D852" s="27" t="s">
        <v>138</v>
      </c>
      <c r="E852" s="23"/>
      <c r="F852" s="23">
        <v>2011</v>
      </c>
      <c r="H852" s="49">
        <v>1</v>
      </c>
      <c r="L852" s="54">
        <v>8300</v>
      </c>
    </row>
    <row r="853" spans="1:12" s="1" customFormat="1" ht="9.75">
      <c r="A853" s="36">
        <f t="shared" si="13"/>
        <v>795</v>
      </c>
      <c r="B853" s="22" t="s">
        <v>3401</v>
      </c>
      <c r="C853" s="34" t="s">
        <v>418</v>
      </c>
      <c r="D853" s="27" t="s">
        <v>140</v>
      </c>
      <c r="E853" s="23"/>
      <c r="F853" s="23">
        <v>2007</v>
      </c>
      <c r="H853" s="49">
        <v>1</v>
      </c>
      <c r="L853" s="54">
        <v>3980</v>
      </c>
    </row>
    <row r="854" spans="1:12" s="1" customFormat="1" ht="9.75" hidden="1">
      <c r="A854" s="36">
        <f t="shared" si="13"/>
        <v>796</v>
      </c>
      <c r="B854" s="38"/>
      <c r="C854" s="35" t="s">
        <v>3402</v>
      </c>
      <c r="E854" s="35"/>
      <c r="F854" s="35"/>
      <c r="H854" s="49"/>
      <c r="L854" s="63">
        <v>53550</v>
      </c>
    </row>
    <row r="855" spans="1:12" ht="12.75" hidden="1">
      <c r="A855" s="36">
        <f t="shared" si="13"/>
        <v>797</v>
      </c>
      <c r="B855" s="64" t="s">
        <v>3311</v>
      </c>
      <c r="C855" s="65"/>
      <c r="D855" s="40"/>
      <c r="E855" s="65"/>
      <c r="F855" s="65"/>
      <c r="G855" s="40"/>
      <c r="H855" s="66"/>
      <c r="I855" s="40"/>
      <c r="J855" s="40"/>
      <c r="K855" s="40"/>
      <c r="L855" s="67"/>
    </row>
    <row r="856" spans="1:12" s="1" customFormat="1" ht="9.75">
      <c r="A856" s="36">
        <f t="shared" si="13"/>
        <v>798</v>
      </c>
      <c r="B856" s="22" t="s">
        <v>1508</v>
      </c>
      <c r="C856" s="34" t="s">
        <v>142</v>
      </c>
      <c r="D856" s="27" t="s">
        <v>141</v>
      </c>
      <c r="E856" s="23"/>
      <c r="F856" s="23">
        <v>2007</v>
      </c>
      <c r="H856" s="49">
        <v>1</v>
      </c>
      <c r="L856" s="54">
        <v>10000</v>
      </c>
    </row>
    <row r="857" spans="1:12" s="1" customFormat="1" ht="29.25">
      <c r="A857" s="36">
        <f t="shared" si="13"/>
        <v>799</v>
      </c>
      <c r="B857" s="22" t="s">
        <v>144</v>
      </c>
      <c r="C857" s="34" t="s">
        <v>145</v>
      </c>
      <c r="D857" s="27" t="s">
        <v>143</v>
      </c>
      <c r="E857" s="23"/>
      <c r="F857" s="23">
        <v>2009</v>
      </c>
      <c r="H857" s="49">
        <v>1</v>
      </c>
      <c r="L857" s="54">
        <v>11890</v>
      </c>
    </row>
    <row r="858" spans="1:12" s="1" customFormat="1" ht="9.75">
      <c r="A858" s="36">
        <f t="shared" si="13"/>
        <v>800</v>
      </c>
      <c r="B858" s="22" t="s">
        <v>147</v>
      </c>
      <c r="C858" s="34" t="s">
        <v>148</v>
      </c>
      <c r="D858" s="27" t="s">
        <v>146</v>
      </c>
      <c r="E858" s="23"/>
      <c r="F858" s="23">
        <v>2009</v>
      </c>
      <c r="H858" s="49">
        <v>1</v>
      </c>
      <c r="L858" s="54">
        <v>4200</v>
      </c>
    </row>
    <row r="859" spans="1:12" s="1" customFormat="1" ht="9.75">
      <c r="A859" s="36">
        <f t="shared" si="13"/>
        <v>801</v>
      </c>
      <c r="B859" s="22" t="s">
        <v>150</v>
      </c>
      <c r="C859" s="34" t="s">
        <v>148</v>
      </c>
      <c r="D859" s="27" t="s">
        <v>149</v>
      </c>
      <c r="E859" s="23"/>
      <c r="F859" s="23">
        <v>2009</v>
      </c>
      <c r="H859" s="49">
        <v>1</v>
      </c>
      <c r="L859" s="54">
        <v>4200</v>
      </c>
    </row>
    <row r="860" spans="1:12" s="1" customFormat="1" ht="19.5" hidden="1">
      <c r="A860" s="36">
        <f t="shared" si="13"/>
        <v>802</v>
      </c>
      <c r="B860" s="38"/>
      <c r="C860" s="35" t="s">
        <v>3402</v>
      </c>
      <c r="E860" s="35"/>
      <c r="F860" s="35"/>
      <c r="H860" s="49"/>
      <c r="L860" s="63" t="s">
        <v>151</v>
      </c>
    </row>
    <row r="861" spans="1:12" ht="12.75" hidden="1">
      <c r="A861" s="36">
        <f t="shared" si="13"/>
        <v>803</v>
      </c>
      <c r="B861" s="64" t="s">
        <v>3312</v>
      </c>
      <c r="C861" s="65"/>
      <c r="D861" s="40"/>
      <c r="E861" s="65"/>
      <c r="F861" s="65"/>
      <c r="G861" s="40"/>
      <c r="H861" s="66"/>
      <c r="I861" s="40"/>
      <c r="J861" s="40"/>
      <c r="K861" s="40"/>
      <c r="L861" s="67"/>
    </row>
    <row r="862" spans="1:12" s="1" customFormat="1" ht="9.75">
      <c r="A862" s="36">
        <f t="shared" si="13"/>
        <v>804</v>
      </c>
      <c r="B862" s="22" t="s">
        <v>153</v>
      </c>
      <c r="C862" s="34" t="s">
        <v>154</v>
      </c>
      <c r="D862" s="27" t="s">
        <v>152</v>
      </c>
      <c r="E862" s="23"/>
      <c r="F862" s="23">
        <v>2008</v>
      </c>
      <c r="H862" s="49">
        <v>1</v>
      </c>
      <c r="L862" s="54">
        <v>3200</v>
      </c>
    </row>
    <row r="863" spans="1:12" s="1" customFormat="1" ht="9.75">
      <c r="A863" s="36">
        <f t="shared" si="13"/>
        <v>805</v>
      </c>
      <c r="B863" s="22" t="s">
        <v>156</v>
      </c>
      <c r="C863" s="34" t="s">
        <v>154</v>
      </c>
      <c r="D863" s="27" t="s">
        <v>155</v>
      </c>
      <c r="E863" s="23"/>
      <c r="F863" s="23">
        <v>2008</v>
      </c>
      <c r="H863" s="49">
        <v>1</v>
      </c>
      <c r="L863" s="54">
        <v>3200</v>
      </c>
    </row>
    <row r="864" spans="1:12" s="1" customFormat="1" ht="9.75">
      <c r="A864" s="36">
        <f t="shared" si="13"/>
        <v>806</v>
      </c>
      <c r="B864" s="22" t="s">
        <v>158</v>
      </c>
      <c r="C864" s="34" t="s">
        <v>154</v>
      </c>
      <c r="D864" s="27" t="s">
        <v>157</v>
      </c>
      <c r="E864" s="23"/>
      <c r="F864" s="23">
        <v>2008</v>
      </c>
      <c r="H864" s="49">
        <v>1</v>
      </c>
      <c r="L864" s="54">
        <v>4500</v>
      </c>
    </row>
    <row r="865" spans="1:12" s="1" customFormat="1" ht="9.75">
      <c r="A865" s="36">
        <f t="shared" si="13"/>
        <v>807</v>
      </c>
      <c r="B865" s="22" t="s">
        <v>160</v>
      </c>
      <c r="C865" s="34" t="s">
        <v>154</v>
      </c>
      <c r="D865" s="27" t="s">
        <v>159</v>
      </c>
      <c r="E865" s="23"/>
      <c r="F865" s="23">
        <v>2008</v>
      </c>
      <c r="H865" s="49">
        <v>1</v>
      </c>
      <c r="L865" s="54">
        <v>4500</v>
      </c>
    </row>
    <row r="866" spans="1:12" s="1" customFormat="1" ht="19.5">
      <c r="A866" s="36">
        <f t="shared" si="13"/>
        <v>808</v>
      </c>
      <c r="B866" s="22" t="s">
        <v>162</v>
      </c>
      <c r="C866" s="34" t="s">
        <v>163</v>
      </c>
      <c r="D866" s="27" t="s">
        <v>161</v>
      </c>
      <c r="E866" s="23"/>
      <c r="F866" s="23">
        <v>2008</v>
      </c>
      <c r="H866" s="49">
        <v>1</v>
      </c>
      <c r="L866" s="54">
        <v>3280</v>
      </c>
    </row>
    <row r="867" spans="1:12" s="1" customFormat="1" ht="19.5">
      <c r="A867" s="36">
        <f t="shared" si="13"/>
        <v>809</v>
      </c>
      <c r="B867" s="22" t="s">
        <v>165</v>
      </c>
      <c r="C867" s="34" t="s">
        <v>163</v>
      </c>
      <c r="D867" s="27" t="s">
        <v>164</v>
      </c>
      <c r="E867" s="23"/>
      <c r="F867" s="23">
        <v>2008</v>
      </c>
      <c r="H867" s="49">
        <v>1</v>
      </c>
      <c r="L867" s="54">
        <v>3280</v>
      </c>
    </row>
    <row r="868" spans="1:12" s="1" customFormat="1" ht="19.5">
      <c r="A868" s="36">
        <f t="shared" si="13"/>
        <v>810</v>
      </c>
      <c r="B868" s="22" t="s">
        <v>167</v>
      </c>
      <c r="C868" s="34" t="s">
        <v>163</v>
      </c>
      <c r="D868" s="27" t="s">
        <v>166</v>
      </c>
      <c r="E868" s="23"/>
      <c r="F868" s="23">
        <v>2008</v>
      </c>
      <c r="H868" s="49">
        <v>1</v>
      </c>
      <c r="L868" s="54">
        <v>3280</v>
      </c>
    </row>
    <row r="869" spans="1:12" s="1" customFormat="1" ht="9.75">
      <c r="A869" s="36">
        <f t="shared" si="13"/>
        <v>811</v>
      </c>
      <c r="B869" s="22" t="s">
        <v>169</v>
      </c>
      <c r="C869" s="34" t="s">
        <v>170</v>
      </c>
      <c r="D869" s="27" t="s">
        <v>168</v>
      </c>
      <c r="E869" s="23"/>
      <c r="F869" s="23">
        <v>2008</v>
      </c>
      <c r="H869" s="49">
        <v>1</v>
      </c>
      <c r="L869" s="54">
        <v>8900</v>
      </c>
    </row>
    <row r="870" spans="1:12" s="1" customFormat="1" ht="9.75">
      <c r="A870" s="36">
        <f t="shared" si="13"/>
        <v>812</v>
      </c>
      <c r="B870" s="22" t="s">
        <v>172</v>
      </c>
      <c r="C870" s="34" t="s">
        <v>173</v>
      </c>
      <c r="D870" s="27" t="s">
        <v>171</v>
      </c>
      <c r="E870" s="23"/>
      <c r="F870" s="23">
        <v>2008</v>
      </c>
      <c r="H870" s="49">
        <v>1</v>
      </c>
      <c r="L870" s="54">
        <v>6800</v>
      </c>
    </row>
    <row r="871" spans="1:12" s="1" customFormat="1" ht="9.75">
      <c r="A871" s="36">
        <f t="shared" si="13"/>
        <v>813</v>
      </c>
      <c r="B871" s="22" t="s">
        <v>175</v>
      </c>
      <c r="C871" s="34" t="s">
        <v>173</v>
      </c>
      <c r="D871" s="27" t="s">
        <v>174</v>
      </c>
      <c r="E871" s="23"/>
      <c r="F871" s="23">
        <v>2008</v>
      </c>
      <c r="H871" s="49">
        <v>1</v>
      </c>
      <c r="L871" s="54">
        <v>6800</v>
      </c>
    </row>
    <row r="872" spans="1:12" s="1" customFormat="1" ht="9.75">
      <c r="A872" s="36">
        <f t="shared" si="13"/>
        <v>814</v>
      </c>
      <c r="B872" s="22" t="s">
        <v>177</v>
      </c>
      <c r="C872" s="34" t="s">
        <v>173</v>
      </c>
      <c r="D872" s="27" t="s">
        <v>176</v>
      </c>
      <c r="E872" s="23"/>
      <c r="F872" s="23">
        <v>2008</v>
      </c>
      <c r="H872" s="49">
        <v>1</v>
      </c>
      <c r="L872" s="54">
        <v>6800</v>
      </c>
    </row>
    <row r="873" spans="1:12" s="1" customFormat="1" ht="9.75">
      <c r="A873" s="36">
        <f t="shared" si="13"/>
        <v>815</v>
      </c>
      <c r="B873" s="22" t="s">
        <v>179</v>
      </c>
      <c r="C873" s="34" t="s">
        <v>173</v>
      </c>
      <c r="D873" s="27" t="s">
        <v>178</v>
      </c>
      <c r="E873" s="23"/>
      <c r="F873" s="23">
        <v>2008</v>
      </c>
      <c r="H873" s="49">
        <v>1</v>
      </c>
      <c r="L873" s="54">
        <v>10100</v>
      </c>
    </row>
    <row r="874" spans="1:12" s="1" customFormat="1" ht="9.75">
      <c r="A874" s="36">
        <f t="shared" si="13"/>
        <v>816</v>
      </c>
      <c r="B874" s="22" t="s">
        <v>181</v>
      </c>
      <c r="C874" s="34" t="s">
        <v>173</v>
      </c>
      <c r="D874" s="27" t="s">
        <v>180</v>
      </c>
      <c r="E874" s="23"/>
      <c r="F874" s="23">
        <v>2008</v>
      </c>
      <c r="H874" s="49">
        <v>1</v>
      </c>
      <c r="L874" s="54">
        <v>14500</v>
      </c>
    </row>
    <row r="875" spans="1:12" s="1" customFormat="1" ht="9.75">
      <c r="A875" s="36">
        <f t="shared" si="13"/>
        <v>817</v>
      </c>
      <c r="B875" s="22" t="s">
        <v>183</v>
      </c>
      <c r="C875" s="34" t="s">
        <v>173</v>
      </c>
      <c r="D875" s="27" t="s">
        <v>182</v>
      </c>
      <c r="E875" s="23"/>
      <c r="F875" s="23">
        <v>2008</v>
      </c>
      <c r="H875" s="49">
        <v>1</v>
      </c>
      <c r="L875" s="54">
        <v>11800</v>
      </c>
    </row>
    <row r="876" spans="1:12" s="1" customFormat="1" ht="9.75">
      <c r="A876" s="36">
        <f t="shared" si="13"/>
        <v>818</v>
      </c>
      <c r="B876" s="22" t="s">
        <v>185</v>
      </c>
      <c r="C876" s="34" t="s">
        <v>173</v>
      </c>
      <c r="D876" s="27" t="s">
        <v>184</v>
      </c>
      <c r="E876" s="23"/>
      <c r="F876" s="23">
        <v>2008</v>
      </c>
      <c r="H876" s="49">
        <v>1</v>
      </c>
      <c r="L876" s="54">
        <v>14560</v>
      </c>
    </row>
    <row r="877" spans="1:12" s="1" customFormat="1" ht="9.75">
      <c r="A877" s="36">
        <f t="shared" si="13"/>
        <v>819</v>
      </c>
      <c r="B877" s="22" t="s">
        <v>187</v>
      </c>
      <c r="C877" s="34" t="s">
        <v>173</v>
      </c>
      <c r="D877" s="27" t="s">
        <v>186</v>
      </c>
      <c r="E877" s="23"/>
      <c r="F877" s="23">
        <v>2008</v>
      </c>
      <c r="H877" s="49">
        <v>1</v>
      </c>
      <c r="L877" s="54">
        <v>14880</v>
      </c>
    </row>
    <row r="878" spans="1:12" s="1" customFormat="1" ht="9.75">
      <c r="A878" s="36">
        <f t="shared" si="13"/>
        <v>820</v>
      </c>
      <c r="B878" s="22" t="s">
        <v>189</v>
      </c>
      <c r="C878" s="34" t="s">
        <v>190</v>
      </c>
      <c r="D878" s="27" t="s">
        <v>188</v>
      </c>
      <c r="E878" s="23"/>
      <c r="F878" s="23">
        <v>2008</v>
      </c>
      <c r="H878" s="49">
        <v>1</v>
      </c>
      <c r="L878" s="54">
        <v>3400</v>
      </c>
    </row>
    <row r="879" spans="1:12" s="1" customFormat="1" ht="9.75">
      <c r="A879" s="36">
        <f t="shared" si="13"/>
        <v>821</v>
      </c>
      <c r="B879" s="22" t="s">
        <v>192</v>
      </c>
      <c r="C879" s="34" t="s">
        <v>1934</v>
      </c>
      <c r="D879" s="27" t="s">
        <v>191</v>
      </c>
      <c r="E879" s="23"/>
      <c r="F879" s="23">
        <v>2008</v>
      </c>
      <c r="H879" s="49">
        <v>1</v>
      </c>
      <c r="L879" s="54">
        <v>3900</v>
      </c>
    </row>
    <row r="880" spans="1:12" s="1" customFormat="1" ht="9.75">
      <c r="A880" s="36">
        <f t="shared" si="13"/>
        <v>822</v>
      </c>
      <c r="B880" s="22" t="s">
        <v>194</v>
      </c>
      <c r="C880" s="34" t="s">
        <v>195</v>
      </c>
      <c r="D880" s="27" t="s">
        <v>193</v>
      </c>
      <c r="E880" s="23"/>
      <c r="F880" s="23">
        <v>2008</v>
      </c>
      <c r="H880" s="49">
        <v>1</v>
      </c>
      <c r="L880" s="54">
        <v>14200</v>
      </c>
    </row>
    <row r="881" spans="1:12" s="1" customFormat="1" ht="19.5">
      <c r="A881" s="36">
        <f t="shared" si="13"/>
        <v>823</v>
      </c>
      <c r="B881" s="22" t="s">
        <v>197</v>
      </c>
      <c r="C881" s="34" t="s">
        <v>198</v>
      </c>
      <c r="D881" s="27" t="s">
        <v>196</v>
      </c>
      <c r="E881" s="23"/>
      <c r="F881" s="23">
        <v>2008</v>
      </c>
      <c r="H881" s="49">
        <v>1</v>
      </c>
      <c r="L881" s="54">
        <v>14500</v>
      </c>
    </row>
    <row r="882" spans="1:12" s="1" customFormat="1" ht="19.5">
      <c r="A882" s="36">
        <f t="shared" si="13"/>
        <v>824</v>
      </c>
      <c r="B882" s="22" t="s">
        <v>200</v>
      </c>
      <c r="C882" s="34" t="s">
        <v>201</v>
      </c>
      <c r="D882" s="27" t="s">
        <v>199</v>
      </c>
      <c r="E882" s="23"/>
      <c r="F882" s="23">
        <v>2008</v>
      </c>
      <c r="H882" s="49">
        <v>1</v>
      </c>
      <c r="L882" s="54">
        <v>16800</v>
      </c>
    </row>
    <row r="883" spans="1:12" s="1" customFormat="1" ht="9.75">
      <c r="A883" s="36">
        <f t="shared" si="13"/>
        <v>825</v>
      </c>
      <c r="B883" s="22" t="s">
        <v>203</v>
      </c>
      <c r="C883" s="34" t="s">
        <v>1889</v>
      </c>
      <c r="D883" s="27" t="s">
        <v>202</v>
      </c>
      <c r="E883" s="23"/>
      <c r="F883" s="23">
        <v>2008</v>
      </c>
      <c r="H883" s="49">
        <v>1</v>
      </c>
      <c r="L883" s="54">
        <v>4600</v>
      </c>
    </row>
    <row r="884" spans="1:12" s="1" customFormat="1" ht="9.75">
      <c r="A884" s="36">
        <f t="shared" si="13"/>
        <v>826</v>
      </c>
      <c r="B884" s="22" t="s">
        <v>205</v>
      </c>
      <c r="C884" s="34" t="s">
        <v>1889</v>
      </c>
      <c r="D884" s="27" t="s">
        <v>204</v>
      </c>
      <c r="E884" s="23"/>
      <c r="F884" s="23">
        <v>2008</v>
      </c>
      <c r="H884" s="49">
        <v>1</v>
      </c>
      <c r="L884" s="54">
        <v>4600</v>
      </c>
    </row>
    <row r="885" spans="1:12" s="1" customFormat="1" ht="9.75">
      <c r="A885" s="36">
        <f t="shared" si="13"/>
        <v>827</v>
      </c>
      <c r="B885" s="22" t="s">
        <v>207</v>
      </c>
      <c r="C885" s="34" t="s">
        <v>1889</v>
      </c>
      <c r="D885" s="27" t="s">
        <v>206</v>
      </c>
      <c r="E885" s="23"/>
      <c r="F885" s="23">
        <v>2008</v>
      </c>
      <c r="H885" s="49">
        <v>1</v>
      </c>
      <c r="L885" s="54">
        <v>4600</v>
      </c>
    </row>
    <row r="886" spans="1:12" s="1" customFormat="1" ht="9.75">
      <c r="A886" s="36">
        <f t="shared" si="13"/>
        <v>828</v>
      </c>
      <c r="B886" s="22" t="s">
        <v>209</v>
      </c>
      <c r="C886" s="34" t="s">
        <v>1889</v>
      </c>
      <c r="D886" s="27" t="s">
        <v>208</v>
      </c>
      <c r="E886" s="23"/>
      <c r="F886" s="23">
        <v>2008</v>
      </c>
      <c r="H886" s="49">
        <v>1</v>
      </c>
      <c r="L886" s="54">
        <v>4600</v>
      </c>
    </row>
    <row r="887" spans="1:12" s="1" customFormat="1" ht="9.75">
      <c r="A887" s="36">
        <f t="shared" si="13"/>
        <v>829</v>
      </c>
      <c r="B887" s="22" t="s">
        <v>211</v>
      </c>
      <c r="C887" s="34" t="s">
        <v>1889</v>
      </c>
      <c r="D887" s="27" t="s">
        <v>210</v>
      </c>
      <c r="E887" s="23"/>
      <c r="F887" s="23">
        <v>2008</v>
      </c>
      <c r="H887" s="49">
        <v>1</v>
      </c>
      <c r="L887" s="54">
        <v>4600</v>
      </c>
    </row>
    <row r="888" spans="1:12" s="1" customFormat="1" ht="9.75">
      <c r="A888" s="36">
        <f t="shared" si="13"/>
        <v>830</v>
      </c>
      <c r="B888" s="22" t="s">
        <v>213</v>
      </c>
      <c r="C888" s="34" t="s">
        <v>1889</v>
      </c>
      <c r="D888" s="27" t="s">
        <v>212</v>
      </c>
      <c r="E888" s="23"/>
      <c r="F888" s="23">
        <v>2008</v>
      </c>
      <c r="H888" s="49">
        <v>1</v>
      </c>
      <c r="L888" s="54">
        <v>4600</v>
      </c>
    </row>
    <row r="889" spans="1:12" s="1" customFormat="1" ht="9.75">
      <c r="A889" s="36">
        <f t="shared" si="13"/>
        <v>831</v>
      </c>
      <c r="B889" s="22" t="s">
        <v>215</v>
      </c>
      <c r="C889" s="34" t="s">
        <v>1889</v>
      </c>
      <c r="D889" s="27" t="s">
        <v>214</v>
      </c>
      <c r="E889" s="23"/>
      <c r="F889" s="23">
        <v>2008</v>
      </c>
      <c r="H889" s="49">
        <v>1</v>
      </c>
      <c r="L889" s="54">
        <v>4600</v>
      </c>
    </row>
    <row r="890" spans="1:12" s="1" customFormat="1" ht="9.75">
      <c r="A890" s="36">
        <f t="shared" si="13"/>
        <v>832</v>
      </c>
      <c r="B890" s="22" t="s">
        <v>217</v>
      </c>
      <c r="C890" s="34" t="s">
        <v>1889</v>
      </c>
      <c r="D890" s="27" t="s">
        <v>216</v>
      </c>
      <c r="E890" s="23"/>
      <c r="F890" s="23">
        <v>2008</v>
      </c>
      <c r="H890" s="49">
        <v>1</v>
      </c>
      <c r="L890" s="54">
        <v>4600</v>
      </c>
    </row>
    <row r="891" spans="1:12" s="1" customFormat="1" ht="9.75">
      <c r="A891" s="36">
        <f t="shared" si="13"/>
        <v>833</v>
      </c>
      <c r="B891" s="22" t="s">
        <v>219</v>
      </c>
      <c r="C891" s="34" t="s">
        <v>1889</v>
      </c>
      <c r="D891" s="27" t="s">
        <v>218</v>
      </c>
      <c r="E891" s="23"/>
      <c r="F891" s="23">
        <v>2008</v>
      </c>
      <c r="H891" s="49">
        <v>1</v>
      </c>
      <c r="L891" s="54">
        <v>4600</v>
      </c>
    </row>
    <row r="892" spans="1:12" s="1" customFormat="1" ht="9.75">
      <c r="A892" s="36">
        <f aca="true" t="shared" si="14" ref="A892:A955">A891+1</f>
        <v>834</v>
      </c>
      <c r="B892" s="22" t="s">
        <v>221</v>
      </c>
      <c r="C892" s="34" t="s">
        <v>1889</v>
      </c>
      <c r="D892" s="27" t="s">
        <v>220</v>
      </c>
      <c r="E892" s="23"/>
      <c r="F892" s="23">
        <v>2008</v>
      </c>
      <c r="H892" s="49">
        <v>1</v>
      </c>
      <c r="L892" s="54">
        <v>4600</v>
      </c>
    </row>
    <row r="893" spans="1:12" s="1" customFormat="1" ht="9.75">
      <c r="A893" s="36">
        <f t="shared" si="14"/>
        <v>835</v>
      </c>
      <c r="B893" s="22" t="s">
        <v>223</v>
      </c>
      <c r="C893" s="34" t="s">
        <v>1889</v>
      </c>
      <c r="D893" s="27" t="s">
        <v>222</v>
      </c>
      <c r="E893" s="23"/>
      <c r="F893" s="23">
        <v>2008</v>
      </c>
      <c r="H893" s="49">
        <v>1</v>
      </c>
      <c r="L893" s="54">
        <v>4600</v>
      </c>
    </row>
    <row r="894" spans="1:12" s="1" customFormat="1" ht="9.75">
      <c r="A894" s="36">
        <f t="shared" si="14"/>
        <v>836</v>
      </c>
      <c r="B894" s="22" t="s">
        <v>225</v>
      </c>
      <c r="C894" s="34" t="s">
        <v>226</v>
      </c>
      <c r="D894" s="27" t="s">
        <v>224</v>
      </c>
      <c r="E894" s="23"/>
      <c r="F894" s="23">
        <v>2008</v>
      </c>
      <c r="H894" s="49">
        <v>1</v>
      </c>
      <c r="L894" s="54">
        <v>3100</v>
      </c>
    </row>
    <row r="895" spans="1:12" s="1" customFormat="1" ht="9.75">
      <c r="A895" s="36">
        <f t="shared" si="14"/>
        <v>837</v>
      </c>
      <c r="B895" s="22" t="s">
        <v>229</v>
      </c>
      <c r="C895" s="34" t="s">
        <v>226</v>
      </c>
      <c r="D895" s="27" t="s">
        <v>228</v>
      </c>
      <c r="E895" s="23"/>
      <c r="F895" s="23">
        <v>2008</v>
      </c>
      <c r="H895" s="49">
        <v>1</v>
      </c>
      <c r="L895" s="54">
        <v>3100</v>
      </c>
    </row>
    <row r="896" spans="1:12" s="1" customFormat="1" ht="9.75">
      <c r="A896" s="36">
        <f t="shared" si="14"/>
        <v>838</v>
      </c>
      <c r="B896" s="22" t="s">
        <v>231</v>
      </c>
      <c r="C896" s="34" t="s">
        <v>226</v>
      </c>
      <c r="D896" s="27" t="s">
        <v>230</v>
      </c>
      <c r="E896" s="23"/>
      <c r="F896" s="23">
        <v>2008</v>
      </c>
      <c r="H896" s="49">
        <v>1</v>
      </c>
      <c r="L896" s="54">
        <v>4200</v>
      </c>
    </row>
    <row r="897" spans="1:12" s="1" customFormat="1" ht="9.75">
      <c r="A897" s="36">
        <f t="shared" si="14"/>
        <v>839</v>
      </c>
      <c r="B897" s="22" t="s">
        <v>233</v>
      </c>
      <c r="C897" s="34" t="s">
        <v>226</v>
      </c>
      <c r="D897" s="27" t="s">
        <v>232</v>
      </c>
      <c r="E897" s="23"/>
      <c r="F897" s="23">
        <v>2008</v>
      </c>
      <c r="H897" s="49">
        <v>1</v>
      </c>
      <c r="L897" s="54">
        <v>4200</v>
      </c>
    </row>
    <row r="898" spans="1:12" s="1" customFormat="1" ht="9.75">
      <c r="A898" s="36">
        <f t="shared" si="14"/>
        <v>840</v>
      </c>
      <c r="B898" s="22" t="s">
        <v>235</v>
      </c>
      <c r="C898" s="34" t="s">
        <v>226</v>
      </c>
      <c r="D898" s="27" t="s">
        <v>234</v>
      </c>
      <c r="E898" s="23"/>
      <c r="F898" s="23">
        <v>2008</v>
      </c>
      <c r="H898" s="49">
        <v>1</v>
      </c>
      <c r="L898" s="54">
        <v>5600</v>
      </c>
    </row>
    <row r="899" spans="1:12" s="1" customFormat="1" ht="9.75">
      <c r="A899" s="36">
        <f t="shared" si="14"/>
        <v>841</v>
      </c>
      <c r="B899" s="22" t="s">
        <v>3345</v>
      </c>
      <c r="C899" s="34" t="s">
        <v>226</v>
      </c>
      <c r="D899" s="27" t="s">
        <v>3344</v>
      </c>
      <c r="E899" s="23"/>
      <c r="F899" s="23">
        <v>2008</v>
      </c>
      <c r="H899" s="49">
        <v>1</v>
      </c>
      <c r="L899" s="54">
        <v>5300</v>
      </c>
    </row>
    <row r="900" spans="1:12" s="1" customFormat="1" ht="9.75">
      <c r="A900" s="36">
        <f t="shared" si="14"/>
        <v>842</v>
      </c>
      <c r="B900" s="22" t="s">
        <v>3347</v>
      </c>
      <c r="C900" s="34" t="s">
        <v>226</v>
      </c>
      <c r="D900" s="27" t="s">
        <v>3346</v>
      </c>
      <c r="E900" s="23"/>
      <c r="F900" s="23">
        <v>2008</v>
      </c>
      <c r="H900" s="49">
        <v>1</v>
      </c>
      <c r="L900" s="54">
        <v>5300</v>
      </c>
    </row>
    <row r="901" spans="1:12" s="1" customFormat="1" ht="9.75">
      <c r="A901" s="36">
        <f t="shared" si="14"/>
        <v>843</v>
      </c>
      <c r="B901" s="22" t="s">
        <v>3349</v>
      </c>
      <c r="C901" s="34" t="s">
        <v>226</v>
      </c>
      <c r="D901" s="27" t="s">
        <v>3348</v>
      </c>
      <c r="E901" s="23"/>
      <c r="F901" s="23">
        <v>2008</v>
      </c>
      <c r="H901" s="49">
        <v>1</v>
      </c>
      <c r="L901" s="54">
        <v>4200</v>
      </c>
    </row>
    <row r="902" spans="1:12" s="1" customFormat="1" ht="9.75">
      <c r="A902" s="36">
        <f t="shared" si="14"/>
        <v>844</v>
      </c>
      <c r="B902" s="22" t="s">
        <v>3351</v>
      </c>
      <c r="C902" s="34" t="s">
        <v>226</v>
      </c>
      <c r="D902" s="27" t="s">
        <v>3350</v>
      </c>
      <c r="E902" s="23"/>
      <c r="F902" s="23">
        <v>2008</v>
      </c>
      <c r="H902" s="49">
        <v>1</v>
      </c>
      <c r="L902" s="54">
        <v>4200</v>
      </c>
    </row>
    <row r="903" spans="1:12" s="1" customFormat="1" ht="9.75">
      <c r="A903" s="36">
        <f t="shared" si="14"/>
        <v>845</v>
      </c>
      <c r="B903" s="22" t="s">
        <v>3353</v>
      </c>
      <c r="C903" s="34" t="s">
        <v>3354</v>
      </c>
      <c r="D903" s="27" t="s">
        <v>3352</v>
      </c>
      <c r="E903" s="23"/>
      <c r="F903" s="23">
        <v>2008</v>
      </c>
      <c r="H903" s="49">
        <v>1</v>
      </c>
      <c r="L903" s="54">
        <v>9850</v>
      </c>
    </row>
    <row r="904" spans="1:12" s="1" customFormat="1" ht="9.75">
      <c r="A904" s="36">
        <f t="shared" si="14"/>
        <v>846</v>
      </c>
      <c r="B904" s="22" t="s">
        <v>3356</v>
      </c>
      <c r="C904" s="34" t="s">
        <v>3354</v>
      </c>
      <c r="D904" s="27" t="s">
        <v>3355</v>
      </c>
      <c r="E904" s="23"/>
      <c r="F904" s="23">
        <v>2008</v>
      </c>
      <c r="H904" s="49">
        <v>1</v>
      </c>
      <c r="L904" s="54">
        <v>9850</v>
      </c>
    </row>
    <row r="905" spans="1:12" s="1" customFormat="1" ht="9.75">
      <c r="A905" s="36">
        <f t="shared" si="14"/>
        <v>847</v>
      </c>
      <c r="B905" s="22" t="s">
        <v>3358</v>
      </c>
      <c r="C905" s="34" t="s">
        <v>3359</v>
      </c>
      <c r="D905" s="27" t="s">
        <v>3357</v>
      </c>
      <c r="E905" s="23"/>
      <c r="F905" s="23">
        <v>2008</v>
      </c>
      <c r="H905" s="49">
        <v>1</v>
      </c>
      <c r="L905" s="54">
        <v>6870</v>
      </c>
    </row>
    <row r="906" spans="1:12" s="1" customFormat="1" ht="9.75">
      <c r="A906" s="36">
        <f t="shared" si="14"/>
        <v>848</v>
      </c>
      <c r="B906" s="22" t="s">
        <v>3361</v>
      </c>
      <c r="C906" s="34" t="s">
        <v>3362</v>
      </c>
      <c r="D906" s="27" t="s">
        <v>3360</v>
      </c>
      <c r="E906" s="23"/>
      <c r="F906" s="23">
        <v>2008</v>
      </c>
      <c r="H906" s="49">
        <v>1</v>
      </c>
      <c r="L906" s="54">
        <v>7600</v>
      </c>
    </row>
    <row r="907" spans="1:12" s="1" customFormat="1" ht="9.75">
      <c r="A907" s="36">
        <f t="shared" si="14"/>
        <v>849</v>
      </c>
      <c r="B907" s="22" t="s">
        <v>3364</v>
      </c>
      <c r="C907" s="34" t="s">
        <v>3365</v>
      </c>
      <c r="D907" s="27" t="s">
        <v>3363</v>
      </c>
      <c r="E907" s="23"/>
      <c r="F907" s="23">
        <v>2008</v>
      </c>
      <c r="H907" s="49">
        <v>1</v>
      </c>
      <c r="L907" s="54">
        <v>6200</v>
      </c>
    </row>
    <row r="908" spans="1:12" s="1" customFormat="1" ht="9.75">
      <c r="A908" s="36">
        <f t="shared" si="14"/>
        <v>850</v>
      </c>
      <c r="B908" s="22" t="s">
        <v>3367</v>
      </c>
      <c r="C908" s="34" t="s">
        <v>1941</v>
      </c>
      <c r="D908" s="27" t="s">
        <v>3366</v>
      </c>
      <c r="E908" s="23"/>
      <c r="F908" s="23">
        <v>2008</v>
      </c>
      <c r="H908" s="49">
        <v>1</v>
      </c>
      <c r="L908" s="54">
        <v>6300</v>
      </c>
    </row>
    <row r="909" spans="1:12" s="1" customFormat="1" ht="19.5">
      <c r="A909" s="36">
        <f t="shared" si="14"/>
        <v>851</v>
      </c>
      <c r="B909" s="22" t="s">
        <v>3369</v>
      </c>
      <c r="C909" s="34" t="s">
        <v>3370</v>
      </c>
      <c r="D909" s="27" t="s">
        <v>3368</v>
      </c>
      <c r="E909" s="23"/>
      <c r="F909" s="23">
        <v>2011</v>
      </c>
      <c r="H909" s="49">
        <v>1</v>
      </c>
      <c r="L909" s="54">
        <v>11500</v>
      </c>
    </row>
    <row r="910" spans="1:12" s="1" customFormat="1" ht="19.5" hidden="1">
      <c r="A910" s="36">
        <f t="shared" si="14"/>
        <v>852</v>
      </c>
      <c r="B910" s="38"/>
      <c r="C910" s="35" t="s">
        <v>3402</v>
      </c>
      <c r="E910" s="35"/>
      <c r="F910" s="35"/>
      <c r="H910" s="49"/>
      <c r="L910" s="63" t="s">
        <v>3371</v>
      </c>
    </row>
    <row r="911" spans="1:12" ht="12.75" hidden="1">
      <c r="A911" s="36">
        <f t="shared" si="14"/>
        <v>853</v>
      </c>
      <c r="B911" s="64" t="s">
        <v>3313</v>
      </c>
      <c r="C911" s="65"/>
      <c r="D911" s="40"/>
      <c r="E911" s="65"/>
      <c r="F911" s="65"/>
      <c r="G911" s="40"/>
      <c r="H911" s="66"/>
      <c r="I911" s="40"/>
      <c r="J911" s="40"/>
      <c r="K911" s="40"/>
      <c r="L911" s="67"/>
    </row>
    <row r="912" spans="1:12" s="1" customFormat="1" ht="9.75">
      <c r="A912" s="36">
        <f t="shared" si="14"/>
        <v>854</v>
      </c>
      <c r="B912" s="22" t="s">
        <v>3373</v>
      </c>
      <c r="C912" s="34" t="s">
        <v>2847</v>
      </c>
      <c r="D912" s="27" t="s">
        <v>3372</v>
      </c>
      <c r="E912" s="23"/>
      <c r="F912" s="23">
        <v>2008</v>
      </c>
      <c r="H912" s="49">
        <v>1</v>
      </c>
      <c r="L912" s="54">
        <v>4990</v>
      </c>
    </row>
    <row r="913" spans="1:12" s="1" customFormat="1" ht="9.75">
      <c r="A913" s="36">
        <f t="shared" si="14"/>
        <v>855</v>
      </c>
      <c r="B913" s="22" t="s">
        <v>2849</v>
      </c>
      <c r="C913" s="34" t="s">
        <v>2850</v>
      </c>
      <c r="D913" s="27" t="s">
        <v>2848</v>
      </c>
      <c r="E913" s="23"/>
      <c r="F913" s="23">
        <v>2008</v>
      </c>
      <c r="H913" s="49">
        <v>1</v>
      </c>
      <c r="L913" s="54">
        <v>12690</v>
      </c>
    </row>
    <row r="914" spans="1:12" s="1" customFormat="1" ht="19.5">
      <c r="A914" s="36">
        <f t="shared" si="14"/>
        <v>856</v>
      </c>
      <c r="B914" s="22" t="s">
        <v>2852</v>
      </c>
      <c r="C914" s="34" t="s">
        <v>2853</v>
      </c>
      <c r="D914" s="27" t="s">
        <v>2851</v>
      </c>
      <c r="E914" s="23"/>
      <c r="F914" s="23">
        <v>2008</v>
      </c>
      <c r="H914" s="49">
        <v>1</v>
      </c>
      <c r="L914" s="54">
        <v>11490</v>
      </c>
    </row>
    <row r="915" spans="1:12" s="1" customFormat="1" ht="19.5" hidden="1">
      <c r="A915" s="36">
        <f t="shared" si="14"/>
        <v>857</v>
      </c>
      <c r="B915" s="38"/>
      <c r="C915" s="35" t="s">
        <v>3402</v>
      </c>
      <c r="E915" s="35"/>
      <c r="F915" s="35"/>
      <c r="H915" s="49"/>
      <c r="L915" s="63" t="s">
        <v>2854</v>
      </c>
    </row>
    <row r="916" spans="1:12" ht="12.75" hidden="1">
      <c r="A916" s="36">
        <f t="shared" si="14"/>
        <v>858</v>
      </c>
      <c r="B916" s="64" t="s">
        <v>3314</v>
      </c>
      <c r="C916" s="65"/>
      <c r="D916" s="40"/>
      <c r="E916" s="65"/>
      <c r="F916" s="65"/>
      <c r="G916" s="40"/>
      <c r="H916" s="66"/>
      <c r="I916" s="40"/>
      <c r="J916" s="40"/>
      <c r="K916" s="40"/>
      <c r="L916" s="67"/>
    </row>
    <row r="917" spans="1:12" s="1" customFormat="1" ht="9.75">
      <c r="A917" s="36">
        <f t="shared" si="14"/>
        <v>859</v>
      </c>
      <c r="B917" s="22" t="s">
        <v>2856</v>
      </c>
      <c r="C917" s="34" t="s">
        <v>1889</v>
      </c>
      <c r="D917" s="27" t="s">
        <v>2855</v>
      </c>
      <c r="E917" s="23"/>
      <c r="F917" s="23">
        <v>2008</v>
      </c>
      <c r="H917" s="49">
        <v>1</v>
      </c>
      <c r="L917" s="54">
        <v>4600</v>
      </c>
    </row>
    <row r="918" spans="1:12" s="1" customFormat="1" ht="9.75">
      <c r="A918" s="36">
        <f t="shared" si="14"/>
        <v>860</v>
      </c>
      <c r="B918" s="22" t="s">
        <v>2858</v>
      </c>
      <c r="C918" s="34" t="s">
        <v>1889</v>
      </c>
      <c r="D918" s="27" t="s">
        <v>2857</v>
      </c>
      <c r="E918" s="23"/>
      <c r="F918" s="23">
        <v>2008</v>
      </c>
      <c r="H918" s="49">
        <v>1</v>
      </c>
      <c r="L918" s="54">
        <v>4200</v>
      </c>
    </row>
    <row r="919" spans="1:12" s="1" customFormat="1" ht="19.5" hidden="1">
      <c r="A919" s="36">
        <f t="shared" si="14"/>
        <v>861</v>
      </c>
      <c r="B919" s="38"/>
      <c r="C919" s="35" t="s">
        <v>3402</v>
      </c>
      <c r="E919" s="35"/>
      <c r="F919" s="35"/>
      <c r="H919" s="49"/>
      <c r="L919" s="63" t="s">
        <v>2859</v>
      </c>
    </row>
    <row r="920" spans="1:12" ht="12.75" hidden="1">
      <c r="A920" s="36">
        <f t="shared" si="14"/>
        <v>862</v>
      </c>
      <c r="B920" s="64" t="s">
        <v>3315</v>
      </c>
      <c r="C920" s="65"/>
      <c r="D920" s="40"/>
      <c r="E920" s="65"/>
      <c r="F920" s="65"/>
      <c r="G920" s="40"/>
      <c r="H920" s="66"/>
      <c r="I920" s="40"/>
      <c r="J920" s="40"/>
      <c r="K920" s="40"/>
      <c r="L920" s="67"/>
    </row>
    <row r="921" spans="1:12" s="1" customFormat="1" ht="9.75">
      <c r="A921" s="36">
        <f t="shared" si="14"/>
        <v>863</v>
      </c>
      <c r="B921" s="22" t="s">
        <v>2431</v>
      </c>
      <c r="C921" s="34" t="s">
        <v>108</v>
      </c>
      <c r="D921" s="27" t="s">
        <v>3316</v>
      </c>
      <c r="E921" s="23"/>
      <c r="F921" s="23">
        <v>2007</v>
      </c>
      <c r="H921" s="49">
        <v>1</v>
      </c>
      <c r="L921" s="54">
        <v>4070.14</v>
      </c>
    </row>
    <row r="922" spans="1:12" ht="12.75" hidden="1">
      <c r="A922" s="36">
        <f t="shared" si="14"/>
        <v>864</v>
      </c>
      <c r="B922" s="64" t="s">
        <v>3317</v>
      </c>
      <c r="C922" s="65"/>
      <c r="D922" s="40"/>
      <c r="E922" s="65"/>
      <c r="F922" s="65"/>
      <c r="G922" s="40"/>
      <c r="H922" s="66"/>
      <c r="I922" s="40"/>
      <c r="J922" s="40"/>
      <c r="K922" s="40"/>
      <c r="L922" s="67"/>
    </row>
    <row r="923" spans="1:12" s="1" customFormat="1" ht="19.5">
      <c r="A923" s="36">
        <f t="shared" si="14"/>
        <v>865</v>
      </c>
      <c r="B923" s="22" t="s">
        <v>3409</v>
      </c>
      <c r="C923" s="34" t="s">
        <v>3318</v>
      </c>
      <c r="D923" s="27" t="s">
        <v>3319</v>
      </c>
      <c r="E923" s="23"/>
      <c r="F923" s="23">
        <v>2008</v>
      </c>
      <c r="H923" s="49">
        <v>1</v>
      </c>
      <c r="L923" s="54">
        <v>61000</v>
      </c>
    </row>
    <row r="924" spans="1:12" ht="12.75" hidden="1">
      <c r="A924" s="36">
        <f t="shared" si="14"/>
        <v>866</v>
      </c>
      <c r="B924" s="64" t="s">
        <v>3320</v>
      </c>
      <c r="C924" s="65"/>
      <c r="D924" s="40"/>
      <c r="E924" s="65"/>
      <c r="F924" s="65"/>
      <c r="G924" s="40"/>
      <c r="H924" s="66"/>
      <c r="I924" s="40"/>
      <c r="J924" s="40"/>
      <c r="K924" s="40"/>
      <c r="L924" s="67"/>
    </row>
    <row r="925" spans="1:12" s="1" customFormat="1" ht="9.75">
      <c r="A925" s="36">
        <f t="shared" si="14"/>
        <v>867</v>
      </c>
      <c r="B925" s="22" t="s">
        <v>2834</v>
      </c>
      <c r="C925" s="34" t="s">
        <v>545</v>
      </c>
      <c r="D925" s="27" t="s">
        <v>544</v>
      </c>
      <c r="E925" s="23"/>
      <c r="F925" s="23">
        <v>2004</v>
      </c>
      <c r="H925" s="49">
        <v>1</v>
      </c>
      <c r="L925" s="54">
        <v>4480</v>
      </c>
    </row>
    <row r="926" spans="1:12" s="1" customFormat="1" ht="9.75">
      <c r="A926" s="36">
        <f t="shared" si="14"/>
        <v>868</v>
      </c>
      <c r="B926" s="22" t="s">
        <v>547</v>
      </c>
      <c r="C926" s="34" t="s">
        <v>548</v>
      </c>
      <c r="D926" s="27" t="s">
        <v>546</v>
      </c>
      <c r="E926" s="23"/>
      <c r="F926" s="23">
        <v>2005</v>
      </c>
      <c r="H926" s="49">
        <v>1</v>
      </c>
      <c r="L926" s="54">
        <v>39389.38</v>
      </c>
    </row>
    <row r="927" spans="1:12" s="1" customFormat="1" ht="9.75">
      <c r="A927" s="36">
        <f t="shared" si="14"/>
        <v>869</v>
      </c>
      <c r="B927" s="22" t="s">
        <v>550</v>
      </c>
      <c r="C927" s="34" t="s">
        <v>545</v>
      </c>
      <c r="D927" s="27" t="s">
        <v>549</v>
      </c>
      <c r="E927" s="23"/>
      <c r="F927" s="23">
        <v>2006</v>
      </c>
      <c r="H927" s="49">
        <v>1</v>
      </c>
      <c r="L927" s="54">
        <v>4080</v>
      </c>
    </row>
    <row r="928" spans="1:12" s="1" customFormat="1" ht="9.75">
      <c r="A928" s="36">
        <f t="shared" si="14"/>
        <v>870</v>
      </c>
      <c r="B928" s="22" t="s">
        <v>552</v>
      </c>
      <c r="C928" s="34" t="s">
        <v>553</v>
      </c>
      <c r="D928" s="27" t="s">
        <v>551</v>
      </c>
      <c r="E928" s="23"/>
      <c r="F928" s="23">
        <v>1995</v>
      </c>
      <c r="H928" s="49">
        <v>1</v>
      </c>
      <c r="L928" s="54">
        <v>8102.71</v>
      </c>
    </row>
    <row r="929" spans="1:12" s="1" customFormat="1" ht="19.5" hidden="1">
      <c r="A929" s="36">
        <f t="shared" si="14"/>
        <v>871</v>
      </c>
      <c r="B929" s="38"/>
      <c r="C929" s="35" t="s">
        <v>3402</v>
      </c>
      <c r="E929" s="35"/>
      <c r="F929" s="35"/>
      <c r="H929" s="49"/>
      <c r="L929" s="63" t="s">
        <v>554</v>
      </c>
    </row>
    <row r="930" spans="1:12" ht="12.75" hidden="1">
      <c r="A930" s="36">
        <f t="shared" si="14"/>
        <v>872</v>
      </c>
      <c r="B930" s="64" t="s">
        <v>3321</v>
      </c>
      <c r="C930" s="65"/>
      <c r="D930" s="40"/>
      <c r="E930" s="65"/>
      <c r="F930" s="65"/>
      <c r="G930" s="40"/>
      <c r="H930" s="66"/>
      <c r="I930" s="40"/>
      <c r="J930" s="40"/>
      <c r="K930" s="40"/>
      <c r="L930" s="67"/>
    </row>
    <row r="931" spans="1:12" s="1" customFormat="1" ht="9.75">
      <c r="A931" s="36">
        <f t="shared" si="14"/>
        <v>873</v>
      </c>
      <c r="B931" s="22" t="s">
        <v>3057</v>
      </c>
      <c r="C931" s="34" t="s">
        <v>556</v>
      </c>
      <c r="D931" s="27" t="s">
        <v>555</v>
      </c>
      <c r="E931" s="23"/>
      <c r="F931" s="23">
        <v>2005</v>
      </c>
      <c r="H931" s="49">
        <v>1</v>
      </c>
      <c r="L931" s="54">
        <v>1531800</v>
      </c>
    </row>
    <row r="932" spans="1:12" s="1" customFormat="1" ht="9.75">
      <c r="A932" s="36">
        <f t="shared" si="14"/>
        <v>874</v>
      </c>
      <c r="B932" s="22" t="s">
        <v>558</v>
      </c>
      <c r="C932" s="34" t="s">
        <v>559</v>
      </c>
      <c r="D932" s="27" t="s">
        <v>557</v>
      </c>
      <c r="E932" s="23"/>
      <c r="F932" s="23">
        <v>2005</v>
      </c>
      <c r="H932" s="49">
        <v>1</v>
      </c>
      <c r="L932" s="54">
        <v>721500</v>
      </c>
    </row>
    <row r="933" spans="1:12" s="1" customFormat="1" ht="9.75">
      <c r="A933" s="36">
        <f t="shared" si="14"/>
        <v>875</v>
      </c>
      <c r="B933" s="22" t="s">
        <v>561</v>
      </c>
      <c r="C933" s="34" t="s">
        <v>562</v>
      </c>
      <c r="D933" s="27" t="s">
        <v>560</v>
      </c>
      <c r="E933" s="23"/>
      <c r="F933" s="23">
        <v>2005</v>
      </c>
      <c r="H933" s="49">
        <v>1</v>
      </c>
      <c r="L933" s="54">
        <v>444000</v>
      </c>
    </row>
    <row r="934" spans="1:12" s="1" customFormat="1" ht="9.75">
      <c r="A934" s="36">
        <f t="shared" si="14"/>
        <v>876</v>
      </c>
      <c r="B934" s="22" t="s">
        <v>564</v>
      </c>
      <c r="C934" s="34" t="s">
        <v>565</v>
      </c>
      <c r="D934" s="27" t="s">
        <v>563</v>
      </c>
      <c r="E934" s="23"/>
      <c r="F934" s="23">
        <v>1994</v>
      </c>
      <c r="H934" s="49">
        <v>1</v>
      </c>
      <c r="L934" s="54">
        <v>61927.74</v>
      </c>
    </row>
    <row r="935" spans="1:12" s="1" customFormat="1" ht="9.75">
      <c r="A935" s="36">
        <f t="shared" si="14"/>
        <v>877</v>
      </c>
      <c r="B935" s="22" t="s">
        <v>481</v>
      </c>
      <c r="C935" s="34" t="s">
        <v>482</v>
      </c>
      <c r="D935" s="27" t="s">
        <v>566</v>
      </c>
      <c r="E935" s="23"/>
      <c r="F935" s="23">
        <v>1997</v>
      </c>
      <c r="H935" s="49">
        <v>1</v>
      </c>
      <c r="L935" s="54">
        <v>69906</v>
      </c>
    </row>
    <row r="936" spans="1:12" s="1" customFormat="1" ht="9.75">
      <c r="A936" s="36">
        <f t="shared" si="14"/>
        <v>878</v>
      </c>
      <c r="B936" s="22" t="s">
        <v>484</v>
      </c>
      <c r="C936" s="34" t="s">
        <v>485</v>
      </c>
      <c r="D936" s="27" t="s">
        <v>483</v>
      </c>
      <c r="E936" s="23"/>
      <c r="F936" s="23">
        <v>1997</v>
      </c>
      <c r="H936" s="49">
        <v>1</v>
      </c>
      <c r="L936" s="54">
        <v>14321.58</v>
      </c>
    </row>
    <row r="937" spans="1:12" s="1" customFormat="1" ht="19.5">
      <c r="A937" s="36">
        <f t="shared" si="14"/>
        <v>879</v>
      </c>
      <c r="B937" s="22" t="s">
        <v>487</v>
      </c>
      <c r="C937" s="34" t="s">
        <v>1092</v>
      </c>
      <c r="D937" s="27" t="s">
        <v>486</v>
      </c>
      <c r="E937" s="23"/>
      <c r="F937" s="23">
        <v>1998</v>
      </c>
      <c r="H937" s="49">
        <v>1</v>
      </c>
      <c r="L937" s="54">
        <v>10836</v>
      </c>
    </row>
    <row r="938" spans="1:12" s="1" customFormat="1" ht="9.75">
      <c r="A938" s="36">
        <f t="shared" si="14"/>
        <v>880</v>
      </c>
      <c r="B938" s="22" t="s">
        <v>489</v>
      </c>
      <c r="C938" s="34" t="s">
        <v>490</v>
      </c>
      <c r="D938" s="27" t="s">
        <v>488</v>
      </c>
      <c r="E938" s="23"/>
      <c r="F938" s="23">
        <v>1989</v>
      </c>
      <c r="H938" s="49">
        <v>1</v>
      </c>
      <c r="L938" s="54">
        <v>19659.6</v>
      </c>
    </row>
    <row r="939" spans="1:12" s="1" customFormat="1" ht="9.75">
      <c r="A939" s="36">
        <f t="shared" si="14"/>
        <v>881</v>
      </c>
      <c r="B939" s="22" t="s">
        <v>492</v>
      </c>
      <c r="C939" s="34" t="s">
        <v>493</v>
      </c>
      <c r="D939" s="27" t="s">
        <v>491</v>
      </c>
      <c r="E939" s="23"/>
      <c r="F939" s="23">
        <v>1999</v>
      </c>
      <c r="H939" s="49">
        <v>1</v>
      </c>
      <c r="L939" s="54">
        <v>726285.48</v>
      </c>
    </row>
    <row r="940" spans="1:12" s="1" customFormat="1" ht="9.75">
      <c r="A940" s="36">
        <f t="shared" si="14"/>
        <v>882</v>
      </c>
      <c r="B940" s="22" t="s">
        <v>495</v>
      </c>
      <c r="C940" s="34" t="s">
        <v>493</v>
      </c>
      <c r="D940" s="27" t="s">
        <v>494</v>
      </c>
      <c r="E940" s="23"/>
      <c r="F940" s="23">
        <v>1999</v>
      </c>
      <c r="H940" s="49">
        <v>1</v>
      </c>
      <c r="L940" s="54">
        <v>726285.48</v>
      </c>
    </row>
    <row r="941" spans="1:12" s="1" customFormat="1" ht="9.75">
      <c r="A941" s="36">
        <f t="shared" si="14"/>
        <v>883</v>
      </c>
      <c r="B941" s="22" t="s">
        <v>497</v>
      </c>
      <c r="C941" s="34" t="s">
        <v>498</v>
      </c>
      <c r="D941" s="27" t="s">
        <v>496</v>
      </c>
      <c r="E941" s="23"/>
      <c r="F941" s="23">
        <v>2001</v>
      </c>
      <c r="H941" s="49">
        <v>1</v>
      </c>
      <c r="L941" s="54">
        <v>12064.08</v>
      </c>
    </row>
    <row r="942" spans="1:12" s="1" customFormat="1" ht="9.75" hidden="1">
      <c r="A942" s="36">
        <f t="shared" si="14"/>
        <v>884</v>
      </c>
      <c r="B942" s="38"/>
      <c r="C942" s="35" t="s">
        <v>3402</v>
      </c>
      <c r="E942" s="35"/>
      <c r="F942" s="35"/>
      <c r="H942" s="49"/>
      <c r="L942" s="63">
        <v>4338585.96</v>
      </c>
    </row>
    <row r="943" spans="1:12" ht="12.75" hidden="1">
      <c r="A943" s="36">
        <f t="shared" si="14"/>
        <v>885</v>
      </c>
      <c r="B943" s="64" t="s">
        <v>3322</v>
      </c>
      <c r="C943" s="65"/>
      <c r="D943" s="40"/>
      <c r="E943" s="65"/>
      <c r="F943" s="65"/>
      <c r="G943" s="40"/>
      <c r="H943" s="66"/>
      <c r="I943" s="40"/>
      <c r="J943" s="40"/>
      <c r="K943" s="40"/>
      <c r="L943" s="67"/>
    </row>
    <row r="944" spans="1:12" s="1" customFormat="1" ht="9.75">
      <c r="A944" s="36">
        <f t="shared" si="14"/>
        <v>886</v>
      </c>
      <c r="B944" s="22" t="s">
        <v>3392</v>
      </c>
      <c r="C944" s="34" t="s">
        <v>500</v>
      </c>
      <c r="D944" s="27" t="s">
        <v>499</v>
      </c>
      <c r="E944" s="23"/>
      <c r="F944" s="23">
        <v>2004</v>
      </c>
      <c r="H944" s="49">
        <v>1</v>
      </c>
      <c r="L944" s="54">
        <v>4256</v>
      </c>
    </row>
    <row r="945" spans="1:12" s="1" customFormat="1" ht="9.75">
      <c r="A945" s="36">
        <f t="shared" si="14"/>
        <v>887</v>
      </c>
      <c r="B945" s="22" t="s">
        <v>1141</v>
      </c>
      <c r="C945" s="34" t="s">
        <v>502</v>
      </c>
      <c r="D945" s="27" t="s">
        <v>501</v>
      </c>
      <c r="E945" s="23"/>
      <c r="F945" s="23">
        <v>2004</v>
      </c>
      <c r="H945" s="49">
        <v>1</v>
      </c>
      <c r="L945" s="54">
        <v>3572.8</v>
      </c>
    </row>
    <row r="946" spans="1:12" s="1" customFormat="1" ht="9.75" hidden="1">
      <c r="A946" s="36">
        <f t="shared" si="14"/>
        <v>888</v>
      </c>
      <c r="B946" s="38"/>
      <c r="C946" s="35" t="s">
        <v>3402</v>
      </c>
      <c r="E946" s="35"/>
      <c r="F946" s="35"/>
      <c r="H946" s="49"/>
      <c r="L946" s="63">
        <v>7828.8</v>
      </c>
    </row>
    <row r="947" spans="1:12" ht="12.75" hidden="1">
      <c r="A947" s="36">
        <f t="shared" si="14"/>
        <v>889</v>
      </c>
      <c r="B947" s="64" t="s">
        <v>3323</v>
      </c>
      <c r="C947" s="65"/>
      <c r="D947" s="40"/>
      <c r="E947" s="65"/>
      <c r="F947" s="65"/>
      <c r="G947" s="40"/>
      <c r="H947" s="66"/>
      <c r="I947" s="40"/>
      <c r="J947" s="40"/>
      <c r="K947" s="40"/>
      <c r="L947" s="67"/>
    </row>
    <row r="948" spans="1:12" s="1" customFormat="1" ht="9.75">
      <c r="A948" s="36">
        <f t="shared" si="14"/>
        <v>890</v>
      </c>
      <c r="B948" s="22" t="s">
        <v>3095</v>
      </c>
      <c r="C948" s="34" t="s">
        <v>3324</v>
      </c>
      <c r="D948" s="27" t="s">
        <v>3325</v>
      </c>
      <c r="E948" s="23"/>
      <c r="F948" s="23">
        <v>2005</v>
      </c>
      <c r="H948" s="49">
        <v>1</v>
      </c>
      <c r="L948" s="54">
        <v>3219</v>
      </c>
    </row>
    <row r="949" spans="1:12" ht="12.75" hidden="1">
      <c r="A949" s="36">
        <f t="shared" si="14"/>
        <v>891</v>
      </c>
      <c r="B949" s="64" t="s">
        <v>3326</v>
      </c>
      <c r="C949" s="65"/>
      <c r="D949" s="40"/>
      <c r="E949" s="65"/>
      <c r="F949" s="65"/>
      <c r="G949" s="40"/>
      <c r="H949" s="66"/>
      <c r="I949" s="40"/>
      <c r="J949" s="40"/>
      <c r="K949" s="40"/>
      <c r="L949" s="67"/>
    </row>
    <row r="950" spans="1:12" s="1" customFormat="1" ht="9.75">
      <c r="A950" s="36">
        <f t="shared" si="14"/>
        <v>892</v>
      </c>
      <c r="B950" s="22" t="s">
        <v>3327</v>
      </c>
      <c r="C950" s="34" t="s">
        <v>2789</v>
      </c>
      <c r="D950" s="27" t="s">
        <v>3328</v>
      </c>
      <c r="E950" s="23"/>
      <c r="F950" s="23">
        <v>2004</v>
      </c>
      <c r="H950" s="49">
        <v>1</v>
      </c>
      <c r="L950" s="54">
        <v>6394.08</v>
      </c>
    </row>
    <row r="951" spans="1:12" ht="12.75" hidden="1">
      <c r="A951" s="36">
        <f t="shared" si="14"/>
        <v>893</v>
      </c>
      <c r="B951" s="64" t="s">
        <v>3329</v>
      </c>
      <c r="C951" s="65"/>
      <c r="D951" s="40"/>
      <c r="E951" s="65"/>
      <c r="F951" s="65"/>
      <c r="G951" s="40"/>
      <c r="H951" s="66"/>
      <c r="I951" s="40"/>
      <c r="J951" s="40"/>
      <c r="K951" s="40"/>
      <c r="L951" s="67"/>
    </row>
    <row r="952" spans="1:12" s="1" customFormat="1" ht="29.25">
      <c r="A952" s="36">
        <f t="shared" si="14"/>
        <v>894</v>
      </c>
      <c r="B952" s="22" t="s">
        <v>3409</v>
      </c>
      <c r="C952" s="34" t="s">
        <v>2792</v>
      </c>
      <c r="D952" s="27" t="s">
        <v>503</v>
      </c>
      <c r="E952" s="23"/>
      <c r="F952" s="23">
        <v>2004</v>
      </c>
      <c r="H952" s="49">
        <v>1</v>
      </c>
      <c r="L952" s="54">
        <v>4187.68</v>
      </c>
    </row>
    <row r="953" spans="1:12" s="1" customFormat="1" ht="9.75">
      <c r="A953" s="36">
        <f t="shared" si="14"/>
        <v>895</v>
      </c>
      <c r="B953" s="22" t="s">
        <v>3398</v>
      </c>
      <c r="C953" s="34" t="s">
        <v>1673</v>
      </c>
      <c r="D953" s="27" t="s">
        <v>504</v>
      </c>
      <c r="E953" s="23"/>
      <c r="F953" s="23">
        <v>2004</v>
      </c>
      <c r="H953" s="49">
        <v>1</v>
      </c>
      <c r="L953" s="54">
        <v>4368</v>
      </c>
    </row>
    <row r="954" spans="1:12" s="1" customFormat="1" ht="9.75">
      <c r="A954" s="36">
        <f t="shared" si="14"/>
        <v>896</v>
      </c>
      <c r="B954" s="22" t="s">
        <v>1153</v>
      </c>
      <c r="C954" s="34" t="s">
        <v>1134</v>
      </c>
      <c r="D954" s="27" t="s">
        <v>505</v>
      </c>
      <c r="E954" s="23"/>
      <c r="F954" s="23">
        <v>2005</v>
      </c>
      <c r="H954" s="49">
        <v>1</v>
      </c>
      <c r="L954" s="54">
        <v>4618.12</v>
      </c>
    </row>
    <row r="955" spans="1:12" s="1" customFormat="1" ht="9.75">
      <c r="A955" s="36">
        <f t="shared" si="14"/>
        <v>897</v>
      </c>
      <c r="B955" s="22" t="s">
        <v>2841</v>
      </c>
      <c r="C955" s="34" t="s">
        <v>1134</v>
      </c>
      <c r="D955" s="27" t="s">
        <v>506</v>
      </c>
      <c r="E955" s="23"/>
      <c r="F955" s="23">
        <v>2005</v>
      </c>
      <c r="H955" s="49">
        <v>1</v>
      </c>
      <c r="L955" s="54">
        <v>8661.65</v>
      </c>
    </row>
    <row r="956" spans="1:12" s="1" customFormat="1" ht="9.75">
      <c r="A956" s="36">
        <f aca="true" t="shared" si="15" ref="A956:A1019">A955+1</f>
        <v>898</v>
      </c>
      <c r="B956" s="22" t="s">
        <v>3049</v>
      </c>
      <c r="C956" s="34" t="s">
        <v>1673</v>
      </c>
      <c r="D956" s="27" t="s">
        <v>507</v>
      </c>
      <c r="E956" s="23"/>
      <c r="F956" s="23">
        <v>2004</v>
      </c>
      <c r="H956" s="49">
        <v>1</v>
      </c>
      <c r="L956" s="54">
        <v>4368</v>
      </c>
    </row>
    <row r="957" spans="1:12" s="1" customFormat="1" ht="9.75">
      <c r="A957" s="36">
        <f t="shared" si="15"/>
        <v>899</v>
      </c>
      <c r="B957" s="22" t="s">
        <v>3052</v>
      </c>
      <c r="C957" s="34" t="s">
        <v>1673</v>
      </c>
      <c r="D957" s="27" t="s">
        <v>508</v>
      </c>
      <c r="E957" s="23"/>
      <c r="F957" s="23">
        <v>2004</v>
      </c>
      <c r="H957" s="49">
        <v>1</v>
      </c>
      <c r="L957" s="54">
        <v>4368</v>
      </c>
    </row>
    <row r="958" spans="1:12" s="1" customFormat="1" ht="9.75">
      <c r="A958" s="36">
        <f t="shared" si="15"/>
        <v>900</v>
      </c>
      <c r="B958" s="22" t="s">
        <v>510</v>
      </c>
      <c r="C958" s="34" t="s">
        <v>1134</v>
      </c>
      <c r="D958" s="27" t="s">
        <v>509</v>
      </c>
      <c r="E958" s="23"/>
      <c r="F958" s="23">
        <v>2000</v>
      </c>
      <c r="H958" s="49">
        <v>1</v>
      </c>
      <c r="L958" s="54">
        <v>5850.04</v>
      </c>
    </row>
    <row r="959" spans="1:12" s="1" customFormat="1" ht="9.75">
      <c r="A959" s="36">
        <f t="shared" si="15"/>
        <v>901</v>
      </c>
      <c r="B959" s="22" t="s">
        <v>512</v>
      </c>
      <c r="C959" s="34" t="s">
        <v>513</v>
      </c>
      <c r="D959" s="27" t="s">
        <v>511</v>
      </c>
      <c r="E959" s="23"/>
      <c r="F959" s="23">
        <v>2009</v>
      </c>
      <c r="H959" s="49">
        <v>1</v>
      </c>
      <c r="L959" s="54">
        <v>6875</v>
      </c>
    </row>
    <row r="960" spans="1:12" s="1" customFormat="1" ht="9.75" hidden="1">
      <c r="A960" s="36">
        <f t="shared" si="15"/>
        <v>902</v>
      </c>
      <c r="B960" s="38"/>
      <c r="C960" s="35" t="s">
        <v>3402</v>
      </c>
      <c r="E960" s="35"/>
      <c r="F960" s="35"/>
      <c r="H960" s="49"/>
      <c r="L960" s="63">
        <v>43296.49</v>
      </c>
    </row>
    <row r="961" spans="1:12" ht="12.75" hidden="1">
      <c r="A961" s="36">
        <f t="shared" si="15"/>
        <v>903</v>
      </c>
      <c r="B961" s="64" t="s">
        <v>3330</v>
      </c>
      <c r="C961" s="65"/>
      <c r="D961" s="40"/>
      <c r="E961" s="65"/>
      <c r="F961" s="65"/>
      <c r="G961" s="40"/>
      <c r="H961" s="66"/>
      <c r="I961" s="40"/>
      <c r="J961" s="40"/>
      <c r="K961" s="40"/>
      <c r="L961" s="67"/>
    </row>
    <row r="962" spans="1:12" s="1" customFormat="1" ht="19.5">
      <c r="A962" s="36">
        <f t="shared" si="15"/>
        <v>904</v>
      </c>
      <c r="B962" s="22" t="s">
        <v>3369</v>
      </c>
      <c r="C962" s="34" t="s">
        <v>2506</v>
      </c>
      <c r="D962" s="27" t="s">
        <v>514</v>
      </c>
      <c r="E962" s="23"/>
      <c r="F962" s="23">
        <v>2011</v>
      </c>
      <c r="H962" s="49">
        <v>1</v>
      </c>
      <c r="L962" s="54">
        <v>17500</v>
      </c>
    </row>
    <row r="963" spans="1:12" s="1" customFormat="1" ht="29.25">
      <c r="A963" s="36">
        <f t="shared" si="15"/>
        <v>905</v>
      </c>
      <c r="B963" s="22" t="s">
        <v>1920</v>
      </c>
      <c r="C963" s="34" t="s">
        <v>2755</v>
      </c>
      <c r="D963" s="27" t="s">
        <v>2507</v>
      </c>
      <c r="E963" s="23"/>
      <c r="F963" s="23">
        <v>2011</v>
      </c>
      <c r="H963" s="49">
        <v>1</v>
      </c>
      <c r="L963" s="54">
        <v>5000</v>
      </c>
    </row>
    <row r="964" spans="1:12" s="1" customFormat="1" ht="29.25">
      <c r="A964" s="36">
        <f t="shared" si="15"/>
        <v>906</v>
      </c>
      <c r="B964" s="22" t="s">
        <v>2509</v>
      </c>
      <c r="C964" s="34" t="s">
        <v>2755</v>
      </c>
      <c r="D964" s="27" t="s">
        <v>2508</v>
      </c>
      <c r="E964" s="23"/>
      <c r="F964" s="23">
        <v>2011</v>
      </c>
      <c r="H964" s="49">
        <v>1</v>
      </c>
      <c r="L964" s="54">
        <v>5000</v>
      </c>
    </row>
    <row r="965" spans="1:12" s="1" customFormat="1" ht="29.25">
      <c r="A965" s="36">
        <f t="shared" si="15"/>
        <v>907</v>
      </c>
      <c r="B965" s="22" t="s">
        <v>2511</v>
      </c>
      <c r="C965" s="34" t="s">
        <v>2755</v>
      </c>
      <c r="D965" s="27" t="s">
        <v>2510</v>
      </c>
      <c r="E965" s="23"/>
      <c r="F965" s="23">
        <v>2011</v>
      </c>
      <c r="H965" s="49">
        <v>1</v>
      </c>
      <c r="L965" s="54">
        <v>5000</v>
      </c>
    </row>
    <row r="966" spans="1:12" s="1" customFormat="1" ht="29.25">
      <c r="A966" s="36">
        <f t="shared" si="15"/>
        <v>908</v>
      </c>
      <c r="B966" s="22" t="s">
        <v>2513</v>
      </c>
      <c r="C966" s="34" t="s">
        <v>2755</v>
      </c>
      <c r="D966" s="27" t="s">
        <v>2512</v>
      </c>
      <c r="E966" s="23"/>
      <c r="F966" s="23">
        <v>2011</v>
      </c>
      <c r="H966" s="49">
        <v>1</v>
      </c>
      <c r="L966" s="54">
        <v>5000</v>
      </c>
    </row>
    <row r="967" spans="1:12" s="1" customFormat="1" ht="29.25">
      <c r="A967" s="36">
        <f t="shared" si="15"/>
        <v>909</v>
      </c>
      <c r="B967" s="22" t="s">
        <v>2515</v>
      </c>
      <c r="C967" s="34" t="s">
        <v>2755</v>
      </c>
      <c r="D967" s="27" t="s">
        <v>2514</v>
      </c>
      <c r="E967" s="23"/>
      <c r="F967" s="23">
        <v>2011</v>
      </c>
      <c r="H967" s="49">
        <v>1</v>
      </c>
      <c r="L967" s="54">
        <v>5000</v>
      </c>
    </row>
    <row r="968" spans="1:12" s="1" customFormat="1" ht="29.25">
      <c r="A968" s="36">
        <f t="shared" si="15"/>
        <v>910</v>
      </c>
      <c r="B968" s="22" t="s">
        <v>2517</v>
      </c>
      <c r="C968" s="34" t="s">
        <v>2755</v>
      </c>
      <c r="D968" s="27" t="s">
        <v>2516</v>
      </c>
      <c r="E968" s="23"/>
      <c r="F968" s="23">
        <v>2011</v>
      </c>
      <c r="H968" s="49">
        <v>1</v>
      </c>
      <c r="L968" s="54">
        <v>5000</v>
      </c>
    </row>
    <row r="969" spans="1:12" s="1" customFormat="1" ht="29.25">
      <c r="A969" s="36">
        <f t="shared" si="15"/>
        <v>911</v>
      </c>
      <c r="B969" s="22" t="s">
        <v>2519</v>
      </c>
      <c r="C969" s="34" t="s">
        <v>2755</v>
      </c>
      <c r="D969" s="27" t="s">
        <v>2518</v>
      </c>
      <c r="E969" s="23"/>
      <c r="F969" s="23">
        <v>2011</v>
      </c>
      <c r="H969" s="49">
        <v>1</v>
      </c>
      <c r="L969" s="54">
        <v>5000</v>
      </c>
    </row>
    <row r="970" spans="1:12" s="1" customFormat="1" ht="29.25">
      <c r="A970" s="36">
        <f t="shared" si="15"/>
        <v>912</v>
      </c>
      <c r="B970" s="22" t="s">
        <v>2521</v>
      </c>
      <c r="C970" s="34" t="s">
        <v>2755</v>
      </c>
      <c r="D970" s="27" t="s">
        <v>2520</v>
      </c>
      <c r="E970" s="23"/>
      <c r="F970" s="23">
        <v>2011</v>
      </c>
      <c r="H970" s="49">
        <v>1</v>
      </c>
      <c r="L970" s="54">
        <v>5000</v>
      </c>
    </row>
    <row r="971" spans="1:12" s="1" customFormat="1" ht="29.25">
      <c r="A971" s="36">
        <f t="shared" si="15"/>
        <v>913</v>
      </c>
      <c r="B971" s="22" t="s">
        <v>2523</v>
      </c>
      <c r="C971" s="34" t="s">
        <v>2755</v>
      </c>
      <c r="D971" s="27" t="s">
        <v>2522</v>
      </c>
      <c r="E971" s="23"/>
      <c r="F971" s="23">
        <v>2011</v>
      </c>
      <c r="H971" s="49">
        <v>1</v>
      </c>
      <c r="L971" s="54">
        <v>5000</v>
      </c>
    </row>
    <row r="972" spans="1:12" s="1" customFormat="1" ht="29.25">
      <c r="A972" s="36">
        <f t="shared" si="15"/>
        <v>914</v>
      </c>
      <c r="B972" s="22" t="s">
        <v>2525</v>
      </c>
      <c r="C972" s="34" t="s">
        <v>2755</v>
      </c>
      <c r="D972" s="27" t="s">
        <v>2524</v>
      </c>
      <c r="E972" s="23"/>
      <c r="F972" s="23">
        <v>2011</v>
      </c>
      <c r="H972" s="49">
        <v>1</v>
      </c>
      <c r="L972" s="54">
        <v>5000</v>
      </c>
    </row>
    <row r="973" spans="1:12" s="1" customFormat="1" ht="29.25">
      <c r="A973" s="36">
        <f t="shared" si="15"/>
        <v>915</v>
      </c>
      <c r="B973" s="22" t="s">
        <v>1515</v>
      </c>
      <c r="C973" s="34" t="s">
        <v>2755</v>
      </c>
      <c r="D973" s="27" t="s">
        <v>2526</v>
      </c>
      <c r="E973" s="23"/>
      <c r="F973" s="23">
        <v>2011</v>
      </c>
      <c r="H973" s="49">
        <v>1</v>
      </c>
      <c r="L973" s="54">
        <v>5000</v>
      </c>
    </row>
    <row r="974" spans="1:12" s="1" customFormat="1" ht="29.25">
      <c r="A974" s="36">
        <f t="shared" si="15"/>
        <v>916</v>
      </c>
      <c r="B974" s="22" t="s">
        <v>1523</v>
      </c>
      <c r="C974" s="34" t="s">
        <v>2755</v>
      </c>
      <c r="D974" s="27" t="s">
        <v>2527</v>
      </c>
      <c r="E974" s="23"/>
      <c r="F974" s="23">
        <v>2011</v>
      </c>
      <c r="H974" s="49">
        <v>1</v>
      </c>
      <c r="L974" s="54">
        <v>5000</v>
      </c>
    </row>
    <row r="975" spans="1:12" s="1" customFormat="1" ht="29.25">
      <c r="A975" s="36">
        <f t="shared" si="15"/>
        <v>917</v>
      </c>
      <c r="B975" s="22" t="s">
        <v>1525</v>
      </c>
      <c r="C975" s="34" t="s">
        <v>2762</v>
      </c>
      <c r="D975" s="27" t="s">
        <v>2528</v>
      </c>
      <c r="E975" s="23"/>
      <c r="F975" s="23">
        <v>2011</v>
      </c>
      <c r="H975" s="49">
        <v>1</v>
      </c>
      <c r="L975" s="54">
        <v>3990</v>
      </c>
    </row>
    <row r="976" spans="1:12" s="1" customFormat="1" ht="29.25">
      <c r="A976" s="36">
        <f t="shared" si="15"/>
        <v>918</v>
      </c>
      <c r="B976" s="22" t="s">
        <v>1527</v>
      </c>
      <c r="C976" s="34" t="s">
        <v>2762</v>
      </c>
      <c r="D976" s="27" t="s">
        <v>2529</v>
      </c>
      <c r="E976" s="23"/>
      <c r="F976" s="23">
        <v>2011</v>
      </c>
      <c r="H976" s="49">
        <v>1</v>
      </c>
      <c r="L976" s="54">
        <v>3990</v>
      </c>
    </row>
    <row r="977" spans="1:12" s="1" customFormat="1" ht="29.25">
      <c r="A977" s="36">
        <f t="shared" si="15"/>
        <v>919</v>
      </c>
      <c r="B977" s="22" t="s">
        <v>2531</v>
      </c>
      <c r="C977" s="34" t="s">
        <v>2762</v>
      </c>
      <c r="D977" s="27" t="s">
        <v>2530</v>
      </c>
      <c r="E977" s="23"/>
      <c r="F977" s="23">
        <v>2011</v>
      </c>
      <c r="H977" s="49">
        <v>1</v>
      </c>
      <c r="L977" s="54">
        <v>3990</v>
      </c>
    </row>
    <row r="978" spans="1:12" s="1" customFormat="1" ht="29.25">
      <c r="A978" s="36">
        <f t="shared" si="15"/>
        <v>920</v>
      </c>
      <c r="B978" s="22" t="s">
        <v>2533</v>
      </c>
      <c r="C978" s="34" t="s">
        <v>2762</v>
      </c>
      <c r="D978" s="27" t="s">
        <v>2532</v>
      </c>
      <c r="E978" s="23"/>
      <c r="F978" s="23">
        <v>2011</v>
      </c>
      <c r="H978" s="49">
        <v>1</v>
      </c>
      <c r="L978" s="54">
        <v>3990</v>
      </c>
    </row>
    <row r="979" spans="1:12" s="1" customFormat="1" ht="29.25">
      <c r="A979" s="36">
        <f t="shared" si="15"/>
        <v>921</v>
      </c>
      <c r="B979" s="22" t="s">
        <v>2535</v>
      </c>
      <c r="C979" s="34" t="s">
        <v>2762</v>
      </c>
      <c r="D979" s="27" t="s">
        <v>2534</v>
      </c>
      <c r="E979" s="23"/>
      <c r="F979" s="23">
        <v>2011</v>
      </c>
      <c r="H979" s="49">
        <v>1</v>
      </c>
      <c r="L979" s="54">
        <v>3990</v>
      </c>
    </row>
    <row r="980" spans="1:12" s="1" customFormat="1" ht="29.25">
      <c r="A980" s="36">
        <f t="shared" si="15"/>
        <v>922</v>
      </c>
      <c r="B980" s="22" t="s">
        <v>2537</v>
      </c>
      <c r="C980" s="34" t="s">
        <v>2762</v>
      </c>
      <c r="D980" s="27" t="s">
        <v>2536</v>
      </c>
      <c r="E980" s="23"/>
      <c r="F980" s="23">
        <v>2011</v>
      </c>
      <c r="H980" s="49">
        <v>1</v>
      </c>
      <c r="L980" s="54">
        <v>3990</v>
      </c>
    </row>
    <row r="981" spans="1:12" s="1" customFormat="1" ht="29.25">
      <c r="A981" s="36">
        <f t="shared" si="15"/>
        <v>923</v>
      </c>
      <c r="B981" s="22" t="s">
        <v>2539</v>
      </c>
      <c r="C981" s="34" t="s">
        <v>2762</v>
      </c>
      <c r="D981" s="27" t="s">
        <v>2538</v>
      </c>
      <c r="E981" s="23"/>
      <c r="F981" s="23">
        <v>2011</v>
      </c>
      <c r="H981" s="49">
        <v>1</v>
      </c>
      <c r="L981" s="54">
        <v>3990</v>
      </c>
    </row>
    <row r="982" spans="1:12" s="1" customFormat="1" ht="29.25">
      <c r="A982" s="36">
        <f t="shared" si="15"/>
        <v>924</v>
      </c>
      <c r="B982" s="22" t="s">
        <v>2541</v>
      </c>
      <c r="C982" s="34" t="s">
        <v>2762</v>
      </c>
      <c r="D982" s="27" t="s">
        <v>2540</v>
      </c>
      <c r="E982" s="23"/>
      <c r="F982" s="23">
        <v>2011</v>
      </c>
      <c r="H982" s="49">
        <v>1</v>
      </c>
      <c r="L982" s="54">
        <v>3990</v>
      </c>
    </row>
    <row r="983" spans="1:12" s="1" customFormat="1" ht="29.25">
      <c r="A983" s="36">
        <f t="shared" si="15"/>
        <v>925</v>
      </c>
      <c r="B983" s="22" t="s">
        <v>2543</v>
      </c>
      <c r="C983" s="34" t="s">
        <v>2762</v>
      </c>
      <c r="D983" s="27" t="s">
        <v>2542</v>
      </c>
      <c r="E983" s="23"/>
      <c r="F983" s="23">
        <v>2011</v>
      </c>
      <c r="H983" s="49">
        <v>1</v>
      </c>
      <c r="L983" s="54">
        <v>3990</v>
      </c>
    </row>
    <row r="984" spans="1:12" s="1" customFormat="1" ht="29.25">
      <c r="A984" s="36">
        <f t="shared" si="15"/>
        <v>926</v>
      </c>
      <c r="B984" s="22" t="s">
        <v>2545</v>
      </c>
      <c r="C984" s="34" t="s">
        <v>2762</v>
      </c>
      <c r="D984" s="27" t="s">
        <v>2544</v>
      </c>
      <c r="E984" s="23"/>
      <c r="F984" s="23">
        <v>2011</v>
      </c>
      <c r="H984" s="49">
        <v>1</v>
      </c>
      <c r="L984" s="54">
        <v>3990</v>
      </c>
    </row>
    <row r="985" spans="1:12" s="1" customFormat="1" ht="29.25">
      <c r="A985" s="36">
        <f t="shared" si="15"/>
        <v>927</v>
      </c>
      <c r="B985" s="22" t="s">
        <v>2547</v>
      </c>
      <c r="C985" s="34" t="s">
        <v>2762</v>
      </c>
      <c r="D985" s="27" t="s">
        <v>2546</v>
      </c>
      <c r="E985" s="23"/>
      <c r="F985" s="23">
        <v>2011</v>
      </c>
      <c r="H985" s="49">
        <v>1</v>
      </c>
      <c r="L985" s="54">
        <v>3990</v>
      </c>
    </row>
    <row r="986" spans="1:12" s="1" customFormat="1" ht="9.75">
      <c r="A986" s="36">
        <f t="shared" si="15"/>
        <v>928</v>
      </c>
      <c r="B986" s="22" t="s">
        <v>2549</v>
      </c>
      <c r="C986" s="34" t="s">
        <v>2550</v>
      </c>
      <c r="D986" s="27" t="s">
        <v>2548</v>
      </c>
      <c r="E986" s="23"/>
      <c r="F986" s="23">
        <v>1995</v>
      </c>
      <c r="H986" s="49">
        <v>1</v>
      </c>
      <c r="L986" s="54">
        <v>9198.1</v>
      </c>
    </row>
    <row r="987" spans="1:12" s="1" customFormat="1" ht="9.75">
      <c r="A987" s="36">
        <f t="shared" si="15"/>
        <v>929</v>
      </c>
      <c r="B987" s="22" t="s">
        <v>2552</v>
      </c>
      <c r="C987" s="34" t="s">
        <v>2553</v>
      </c>
      <c r="D987" s="27" t="s">
        <v>2551</v>
      </c>
      <c r="E987" s="23"/>
      <c r="F987" s="23">
        <v>1993</v>
      </c>
      <c r="H987" s="49">
        <v>1</v>
      </c>
      <c r="L987" s="54">
        <v>42595.8</v>
      </c>
    </row>
    <row r="988" spans="1:12" s="1" customFormat="1" ht="9.75" hidden="1">
      <c r="A988" s="36">
        <f t="shared" si="15"/>
        <v>930</v>
      </c>
      <c r="B988" s="38"/>
      <c r="C988" s="35" t="s">
        <v>3402</v>
      </c>
      <c r="E988" s="35"/>
      <c r="F988" s="35"/>
      <c r="H988" s="49"/>
      <c r="L988" s="63">
        <v>173183.9</v>
      </c>
    </row>
    <row r="989" spans="1:12" ht="12.75" hidden="1">
      <c r="A989" s="36">
        <f t="shared" si="15"/>
        <v>931</v>
      </c>
      <c r="B989" s="64" t="s">
        <v>3331</v>
      </c>
      <c r="C989" s="65"/>
      <c r="D989" s="40"/>
      <c r="E989" s="65"/>
      <c r="F989" s="65"/>
      <c r="G989" s="40"/>
      <c r="H989" s="66"/>
      <c r="I989" s="40"/>
      <c r="J989" s="40"/>
      <c r="K989" s="40"/>
      <c r="L989" s="67"/>
    </row>
    <row r="990" spans="1:12" s="1" customFormat="1" ht="9.75">
      <c r="A990" s="36">
        <f t="shared" si="15"/>
        <v>932</v>
      </c>
      <c r="B990" s="22" t="s">
        <v>2015</v>
      </c>
      <c r="C990" s="34" t="s">
        <v>2555</v>
      </c>
      <c r="D990" s="27" t="s">
        <v>2554</v>
      </c>
      <c r="E990" s="23"/>
      <c r="F990" s="23">
        <v>2004</v>
      </c>
      <c r="H990" s="49">
        <v>1</v>
      </c>
      <c r="L990" s="54">
        <v>3599</v>
      </c>
    </row>
    <row r="991" spans="1:12" s="1" customFormat="1" ht="9.75">
      <c r="A991" s="36">
        <f t="shared" si="15"/>
        <v>933</v>
      </c>
      <c r="B991" s="22" t="s">
        <v>2557</v>
      </c>
      <c r="C991" s="34" t="s">
        <v>2558</v>
      </c>
      <c r="D991" s="27" t="s">
        <v>2556</v>
      </c>
      <c r="E991" s="23"/>
      <c r="F991" s="23">
        <v>2001</v>
      </c>
      <c r="H991" s="49">
        <v>1</v>
      </c>
      <c r="L991" s="54">
        <v>12223.26</v>
      </c>
    </row>
    <row r="992" spans="1:12" s="1" customFormat="1" ht="9.75">
      <c r="A992" s="36">
        <f t="shared" si="15"/>
        <v>934</v>
      </c>
      <c r="B992" s="22" t="s">
        <v>2560</v>
      </c>
      <c r="C992" s="34" t="s">
        <v>2561</v>
      </c>
      <c r="D992" s="27" t="s">
        <v>2559</v>
      </c>
      <c r="E992" s="23"/>
      <c r="F992" s="23">
        <v>2003</v>
      </c>
      <c r="H992" s="49">
        <v>1</v>
      </c>
      <c r="L992" s="54">
        <v>268012.08</v>
      </c>
    </row>
    <row r="993" spans="1:12" s="1" customFormat="1" ht="9.75" hidden="1">
      <c r="A993" s="36">
        <f t="shared" si="15"/>
        <v>935</v>
      </c>
      <c r="B993" s="38"/>
      <c r="C993" s="35" t="s">
        <v>3402</v>
      </c>
      <c r="E993" s="35"/>
      <c r="F993" s="35"/>
      <c r="H993" s="49"/>
      <c r="L993" s="63">
        <v>283834.34</v>
      </c>
    </row>
    <row r="994" spans="1:12" ht="12.75" hidden="1">
      <c r="A994" s="36">
        <f t="shared" si="15"/>
        <v>936</v>
      </c>
      <c r="B994" s="64" t="s">
        <v>3332</v>
      </c>
      <c r="C994" s="65"/>
      <c r="D994" s="40"/>
      <c r="E994" s="65"/>
      <c r="F994" s="65"/>
      <c r="G994" s="40"/>
      <c r="H994" s="66"/>
      <c r="I994" s="40"/>
      <c r="J994" s="40"/>
      <c r="K994" s="40"/>
      <c r="L994" s="67"/>
    </row>
    <row r="995" spans="1:12" s="1" customFormat="1" ht="9.75">
      <c r="A995" s="36">
        <f t="shared" si="15"/>
        <v>937</v>
      </c>
      <c r="B995" s="22" t="s">
        <v>692</v>
      </c>
      <c r="C995" s="34" t="s">
        <v>693</v>
      </c>
      <c r="D995" s="27" t="s">
        <v>691</v>
      </c>
      <c r="E995" s="23"/>
      <c r="F995" s="23">
        <v>1995</v>
      </c>
      <c r="H995" s="49">
        <v>1</v>
      </c>
      <c r="L995" s="54">
        <v>84889</v>
      </c>
    </row>
    <row r="996" spans="1:12" s="1" customFormat="1" ht="9.75">
      <c r="A996" s="36">
        <f t="shared" si="15"/>
        <v>938</v>
      </c>
      <c r="B996" s="22" t="s">
        <v>695</v>
      </c>
      <c r="C996" s="34" t="s">
        <v>696</v>
      </c>
      <c r="D996" s="27" t="s">
        <v>694</v>
      </c>
      <c r="E996" s="23"/>
      <c r="F996" s="23">
        <v>1998</v>
      </c>
      <c r="H996" s="49">
        <v>1</v>
      </c>
      <c r="L996" s="54">
        <v>15483.96</v>
      </c>
    </row>
    <row r="997" spans="1:12" s="1" customFormat="1" ht="9.75">
      <c r="A997" s="36">
        <f t="shared" si="15"/>
        <v>939</v>
      </c>
      <c r="B997" s="22" t="s">
        <v>698</v>
      </c>
      <c r="C997" s="34" t="s">
        <v>699</v>
      </c>
      <c r="D997" s="27" t="s">
        <v>697</v>
      </c>
      <c r="E997" s="23"/>
      <c r="F997" s="23">
        <v>1997</v>
      </c>
      <c r="H997" s="49">
        <v>1</v>
      </c>
      <c r="L997" s="54">
        <v>14948.24</v>
      </c>
    </row>
    <row r="998" spans="1:12" s="1" customFormat="1" ht="9.75" hidden="1">
      <c r="A998" s="36">
        <f t="shared" si="15"/>
        <v>940</v>
      </c>
      <c r="B998" s="38"/>
      <c r="C998" s="35" t="s">
        <v>3402</v>
      </c>
      <c r="E998" s="35"/>
      <c r="F998" s="35"/>
      <c r="H998" s="49"/>
      <c r="L998" s="63">
        <v>115321.2</v>
      </c>
    </row>
    <row r="999" spans="1:12" ht="12.75" hidden="1">
      <c r="A999" s="36">
        <f t="shared" si="15"/>
        <v>941</v>
      </c>
      <c r="B999" s="64" t="s">
        <v>3333</v>
      </c>
      <c r="C999" s="65"/>
      <c r="D999" s="40"/>
      <c r="E999" s="65"/>
      <c r="F999" s="65"/>
      <c r="G999" s="40"/>
      <c r="H999" s="66"/>
      <c r="I999" s="40"/>
      <c r="J999" s="40"/>
      <c r="K999" s="40"/>
      <c r="L999" s="67"/>
    </row>
    <row r="1000" spans="1:12" s="1" customFormat="1" ht="9.75">
      <c r="A1000" s="36">
        <f t="shared" si="15"/>
        <v>942</v>
      </c>
      <c r="B1000" s="22" t="s">
        <v>456</v>
      </c>
      <c r="C1000" s="34" t="s">
        <v>480</v>
      </c>
      <c r="D1000" s="27" t="s">
        <v>700</v>
      </c>
      <c r="E1000" s="23"/>
      <c r="F1000" s="23">
        <v>2004</v>
      </c>
      <c r="H1000" s="49">
        <v>1</v>
      </c>
      <c r="L1000" s="54">
        <v>3311.84</v>
      </c>
    </row>
    <row r="1001" spans="1:12" s="1" customFormat="1" ht="9.75">
      <c r="A1001" s="36">
        <f t="shared" si="15"/>
        <v>943</v>
      </c>
      <c r="B1001" s="22" t="s">
        <v>2817</v>
      </c>
      <c r="C1001" s="34" t="s">
        <v>702</v>
      </c>
      <c r="D1001" s="27" t="s">
        <v>701</v>
      </c>
      <c r="E1001" s="23"/>
      <c r="F1001" s="23">
        <v>2004</v>
      </c>
      <c r="H1001" s="49">
        <v>1</v>
      </c>
      <c r="L1001" s="54">
        <v>4696.16</v>
      </c>
    </row>
    <row r="1002" spans="1:12" s="1" customFormat="1" ht="9.75">
      <c r="A1002" s="36">
        <f t="shared" si="15"/>
        <v>944</v>
      </c>
      <c r="B1002" s="22" t="s">
        <v>704</v>
      </c>
      <c r="C1002" s="34" t="s">
        <v>705</v>
      </c>
      <c r="D1002" s="27" t="s">
        <v>703</v>
      </c>
      <c r="E1002" s="23"/>
      <c r="F1002" s="23">
        <v>2006</v>
      </c>
      <c r="H1002" s="49">
        <v>1</v>
      </c>
      <c r="L1002" s="54">
        <v>4080</v>
      </c>
    </row>
    <row r="1003" spans="1:12" s="1" customFormat="1" ht="9.75">
      <c r="A1003" s="36">
        <f t="shared" si="15"/>
        <v>945</v>
      </c>
      <c r="B1003" s="22" t="s">
        <v>2087</v>
      </c>
      <c r="C1003" s="34" t="s">
        <v>707</v>
      </c>
      <c r="D1003" s="27" t="s">
        <v>706</v>
      </c>
      <c r="E1003" s="23"/>
      <c r="F1003" s="23">
        <v>2006</v>
      </c>
      <c r="H1003" s="49">
        <v>1</v>
      </c>
      <c r="L1003" s="54">
        <v>4786.86</v>
      </c>
    </row>
    <row r="1004" spans="1:12" s="1" customFormat="1" ht="9.75">
      <c r="A1004" s="36">
        <f t="shared" si="15"/>
        <v>946</v>
      </c>
      <c r="B1004" s="22" t="s">
        <v>476</v>
      </c>
      <c r="C1004" s="34" t="s">
        <v>709</v>
      </c>
      <c r="D1004" s="27" t="s">
        <v>708</v>
      </c>
      <c r="E1004" s="23"/>
      <c r="F1004" s="23">
        <v>2006</v>
      </c>
      <c r="H1004" s="49">
        <v>1</v>
      </c>
      <c r="L1004" s="54">
        <v>6860.52</v>
      </c>
    </row>
    <row r="1005" spans="1:12" s="1" customFormat="1" ht="9.75">
      <c r="A1005" s="36">
        <f t="shared" si="15"/>
        <v>947</v>
      </c>
      <c r="B1005" s="22" t="s">
        <v>1505</v>
      </c>
      <c r="C1005" s="34" t="s">
        <v>1673</v>
      </c>
      <c r="D1005" s="27" t="s">
        <v>710</v>
      </c>
      <c r="E1005" s="23"/>
      <c r="F1005" s="23">
        <v>2006</v>
      </c>
      <c r="H1005" s="49">
        <v>1</v>
      </c>
      <c r="L1005" s="54">
        <v>9035.93</v>
      </c>
    </row>
    <row r="1006" spans="1:12" s="1" customFormat="1" ht="19.5" hidden="1">
      <c r="A1006" s="36">
        <f t="shared" si="15"/>
        <v>948</v>
      </c>
      <c r="B1006" s="38"/>
      <c r="C1006" s="35" t="s">
        <v>3402</v>
      </c>
      <c r="E1006" s="35"/>
      <c r="F1006" s="35"/>
      <c r="H1006" s="49"/>
      <c r="L1006" s="63" t="s">
        <v>711</v>
      </c>
    </row>
    <row r="1007" spans="1:12" ht="12.75" hidden="1">
      <c r="A1007" s="36">
        <f t="shared" si="15"/>
        <v>949</v>
      </c>
      <c r="B1007" s="64" t="s">
        <v>3334</v>
      </c>
      <c r="C1007" s="65"/>
      <c r="D1007" s="40"/>
      <c r="E1007" s="65"/>
      <c r="F1007" s="65"/>
      <c r="G1007" s="40"/>
      <c r="H1007" s="66"/>
      <c r="I1007" s="40"/>
      <c r="J1007" s="40"/>
      <c r="K1007" s="40"/>
      <c r="L1007" s="67"/>
    </row>
    <row r="1008" spans="1:12" s="1" customFormat="1" ht="9.75">
      <c r="A1008" s="36">
        <f t="shared" si="15"/>
        <v>950</v>
      </c>
      <c r="B1008" s="22" t="s">
        <v>3335</v>
      </c>
      <c r="C1008" s="34" t="s">
        <v>3336</v>
      </c>
      <c r="D1008" s="27" t="s">
        <v>3337</v>
      </c>
      <c r="E1008" s="23"/>
      <c r="F1008" s="23">
        <v>1991</v>
      </c>
      <c r="H1008" s="49">
        <v>1</v>
      </c>
      <c r="L1008" s="54">
        <v>1209040</v>
      </c>
    </row>
    <row r="1009" spans="1:12" ht="12.75" hidden="1">
      <c r="A1009" s="36">
        <f t="shared" si="15"/>
        <v>951</v>
      </c>
      <c r="B1009" s="64" t="s">
        <v>3338</v>
      </c>
      <c r="C1009" s="65"/>
      <c r="D1009" s="40"/>
      <c r="E1009" s="65"/>
      <c r="F1009" s="65"/>
      <c r="G1009" s="40"/>
      <c r="H1009" s="66"/>
      <c r="I1009" s="40"/>
      <c r="J1009" s="40"/>
      <c r="K1009" s="40"/>
      <c r="L1009" s="67"/>
    </row>
    <row r="1010" spans="1:12" s="1" customFormat="1" ht="29.25">
      <c r="A1010" s="36">
        <f t="shared" si="15"/>
        <v>952</v>
      </c>
      <c r="B1010" s="22" t="s">
        <v>1520</v>
      </c>
      <c r="C1010" s="34" t="s">
        <v>3339</v>
      </c>
      <c r="D1010" s="27" t="s">
        <v>3340</v>
      </c>
      <c r="E1010" s="23"/>
      <c r="F1010" s="23">
        <v>2008</v>
      </c>
      <c r="H1010" s="49">
        <v>1</v>
      </c>
      <c r="L1010" s="54">
        <v>1267000</v>
      </c>
    </row>
    <row r="1011" spans="1:12" ht="12.75" hidden="1">
      <c r="A1011" s="36">
        <f t="shared" si="15"/>
        <v>953</v>
      </c>
      <c r="B1011" s="64" t="s">
        <v>3341</v>
      </c>
      <c r="C1011" s="65"/>
      <c r="D1011" s="40"/>
      <c r="E1011" s="65"/>
      <c r="F1011" s="65"/>
      <c r="G1011" s="40"/>
      <c r="H1011" s="66"/>
      <c r="I1011" s="40"/>
      <c r="J1011" s="40"/>
      <c r="K1011" s="40"/>
      <c r="L1011" s="67"/>
    </row>
    <row r="1012" spans="1:12" s="1" customFormat="1" ht="9.75">
      <c r="A1012" s="36">
        <f t="shared" si="15"/>
        <v>954</v>
      </c>
      <c r="B1012" s="22" t="s">
        <v>3342</v>
      </c>
      <c r="C1012" s="34" t="s">
        <v>3343</v>
      </c>
      <c r="D1012" s="27" t="s">
        <v>1951</v>
      </c>
      <c r="E1012" s="23"/>
      <c r="F1012" s="23">
        <v>2001</v>
      </c>
      <c r="H1012" s="49">
        <v>1</v>
      </c>
      <c r="L1012" s="54">
        <v>9771.75</v>
      </c>
    </row>
    <row r="1013" spans="1:12" ht="12.75" hidden="1">
      <c r="A1013" s="36">
        <f t="shared" si="15"/>
        <v>955</v>
      </c>
      <c r="B1013" s="64" t="s">
        <v>1952</v>
      </c>
      <c r="C1013" s="65"/>
      <c r="D1013" s="40"/>
      <c r="E1013" s="65"/>
      <c r="F1013" s="65"/>
      <c r="G1013" s="40"/>
      <c r="H1013" s="66"/>
      <c r="I1013" s="40"/>
      <c r="J1013" s="40"/>
      <c r="K1013" s="40"/>
      <c r="L1013" s="67"/>
    </row>
    <row r="1014" spans="1:12" s="1" customFormat="1" ht="9.75">
      <c r="A1014" s="36">
        <f t="shared" si="15"/>
        <v>956</v>
      </c>
      <c r="B1014" s="22" t="s">
        <v>713</v>
      </c>
      <c r="C1014" s="34" t="s">
        <v>714</v>
      </c>
      <c r="D1014" s="27" t="s">
        <v>712</v>
      </c>
      <c r="E1014" s="23"/>
      <c r="F1014" s="23">
        <v>1997</v>
      </c>
      <c r="H1014" s="49">
        <v>1</v>
      </c>
      <c r="L1014" s="54">
        <v>24018.51</v>
      </c>
    </row>
    <row r="1015" spans="1:12" s="1" customFormat="1" ht="9.75">
      <c r="A1015" s="36">
        <f t="shared" si="15"/>
        <v>957</v>
      </c>
      <c r="B1015" s="22" t="s">
        <v>716</v>
      </c>
      <c r="C1015" s="34" t="s">
        <v>717</v>
      </c>
      <c r="D1015" s="27" t="s">
        <v>715</v>
      </c>
      <c r="E1015" s="23"/>
      <c r="F1015" s="23">
        <v>1998</v>
      </c>
      <c r="H1015" s="49">
        <v>1</v>
      </c>
      <c r="L1015" s="54">
        <v>28167.15</v>
      </c>
    </row>
    <row r="1016" spans="1:12" s="1" customFormat="1" ht="9.75">
      <c r="A1016" s="36">
        <f t="shared" si="15"/>
        <v>958</v>
      </c>
      <c r="B1016" s="22" t="s">
        <v>719</v>
      </c>
      <c r="C1016" s="34" t="s">
        <v>720</v>
      </c>
      <c r="D1016" s="27" t="s">
        <v>718</v>
      </c>
      <c r="E1016" s="23"/>
      <c r="F1016" s="23">
        <v>2000</v>
      </c>
      <c r="H1016" s="49">
        <v>1</v>
      </c>
      <c r="L1016" s="54">
        <v>7800.63</v>
      </c>
    </row>
    <row r="1017" spans="1:12" s="1" customFormat="1" ht="9.75">
      <c r="A1017" s="36">
        <f t="shared" si="15"/>
        <v>959</v>
      </c>
      <c r="B1017" s="22" t="s">
        <v>722</v>
      </c>
      <c r="C1017" s="34" t="s">
        <v>498</v>
      </c>
      <c r="D1017" s="27" t="s">
        <v>721</v>
      </c>
      <c r="E1017" s="23"/>
      <c r="F1017" s="23">
        <v>2001</v>
      </c>
      <c r="H1017" s="49">
        <v>1</v>
      </c>
      <c r="L1017" s="54">
        <v>12064.08</v>
      </c>
    </row>
    <row r="1018" spans="1:12" s="1" customFormat="1" ht="9.75">
      <c r="A1018" s="36">
        <f t="shared" si="15"/>
        <v>960</v>
      </c>
      <c r="B1018" s="22" t="s">
        <v>724</v>
      </c>
      <c r="C1018" s="34" t="s">
        <v>498</v>
      </c>
      <c r="D1018" s="27" t="s">
        <v>723</v>
      </c>
      <c r="E1018" s="23"/>
      <c r="F1018" s="23">
        <v>2004</v>
      </c>
      <c r="H1018" s="49">
        <v>1</v>
      </c>
      <c r="L1018" s="54">
        <v>8057.04</v>
      </c>
    </row>
    <row r="1019" spans="1:12" s="1" customFormat="1" ht="9.75" hidden="1">
      <c r="A1019" s="36">
        <f t="shared" si="15"/>
        <v>961</v>
      </c>
      <c r="B1019" s="38"/>
      <c r="C1019" s="35" t="s">
        <v>3402</v>
      </c>
      <c r="E1019" s="35"/>
      <c r="F1019" s="35"/>
      <c r="H1019" s="49"/>
      <c r="L1019" s="63">
        <v>80107.41</v>
      </c>
    </row>
    <row r="1020" spans="1:12" ht="12.75" hidden="1">
      <c r="A1020" s="36">
        <f aca="true" t="shared" si="16" ref="A1020:A1083">A1019+1</f>
        <v>962</v>
      </c>
      <c r="B1020" s="64" t="s">
        <v>1953</v>
      </c>
      <c r="C1020" s="65"/>
      <c r="D1020" s="40"/>
      <c r="E1020" s="65"/>
      <c r="F1020" s="65"/>
      <c r="G1020" s="40"/>
      <c r="H1020" s="66"/>
      <c r="I1020" s="40"/>
      <c r="J1020" s="40"/>
      <c r="K1020" s="40"/>
      <c r="L1020" s="67"/>
    </row>
    <row r="1021" spans="1:12" s="1" customFormat="1" ht="9.75">
      <c r="A1021" s="36">
        <f t="shared" si="16"/>
        <v>963</v>
      </c>
      <c r="B1021" s="22" t="s">
        <v>725</v>
      </c>
      <c r="C1021" s="34" t="s">
        <v>3324</v>
      </c>
      <c r="D1021" s="27" t="s">
        <v>1954</v>
      </c>
      <c r="E1021" s="23"/>
      <c r="F1021" s="23">
        <v>2005</v>
      </c>
      <c r="H1021" s="49">
        <v>1</v>
      </c>
      <c r="L1021" s="54">
        <v>3219</v>
      </c>
    </row>
    <row r="1022" spans="1:12" ht="12.75" hidden="1">
      <c r="A1022" s="36">
        <f t="shared" si="16"/>
        <v>964</v>
      </c>
      <c r="B1022" s="64" t="s">
        <v>1955</v>
      </c>
      <c r="C1022" s="65"/>
      <c r="D1022" s="40"/>
      <c r="E1022" s="65"/>
      <c r="F1022" s="65"/>
      <c r="G1022" s="40"/>
      <c r="H1022" s="66"/>
      <c r="I1022" s="40"/>
      <c r="J1022" s="40"/>
      <c r="K1022" s="40"/>
      <c r="L1022" s="67"/>
    </row>
    <row r="1023" spans="1:12" s="1" customFormat="1" ht="9.75">
      <c r="A1023" s="36">
        <f t="shared" si="16"/>
        <v>965</v>
      </c>
      <c r="B1023" s="22" t="s">
        <v>1956</v>
      </c>
      <c r="C1023" s="34" t="s">
        <v>1134</v>
      </c>
      <c r="D1023" s="27" t="s">
        <v>1957</v>
      </c>
      <c r="E1023" s="23"/>
      <c r="F1023" s="23">
        <v>2003</v>
      </c>
      <c r="H1023" s="49">
        <v>1</v>
      </c>
      <c r="L1023" s="54">
        <v>7843.68</v>
      </c>
    </row>
    <row r="1024" spans="1:12" ht="12.75" hidden="1">
      <c r="A1024" s="36">
        <f t="shared" si="16"/>
        <v>966</v>
      </c>
      <c r="B1024" s="64" t="s">
        <v>1958</v>
      </c>
      <c r="C1024" s="65"/>
      <c r="D1024" s="40"/>
      <c r="E1024" s="65"/>
      <c r="F1024" s="65"/>
      <c r="G1024" s="40"/>
      <c r="H1024" s="66"/>
      <c r="I1024" s="40"/>
      <c r="J1024" s="40"/>
      <c r="K1024" s="40"/>
      <c r="L1024" s="67"/>
    </row>
    <row r="1025" spans="1:12" s="1" customFormat="1" ht="9.75">
      <c r="A1025" s="36">
        <f t="shared" si="16"/>
        <v>967</v>
      </c>
      <c r="B1025" s="22" t="s">
        <v>1959</v>
      </c>
      <c r="C1025" s="34" t="s">
        <v>1960</v>
      </c>
      <c r="D1025" s="27" t="s">
        <v>1961</v>
      </c>
      <c r="E1025" s="23"/>
      <c r="F1025" s="23">
        <v>2001</v>
      </c>
      <c r="H1025" s="49">
        <v>1</v>
      </c>
      <c r="L1025" s="54">
        <v>6942.78</v>
      </c>
    </row>
    <row r="1026" spans="1:12" ht="12.75" hidden="1">
      <c r="A1026" s="36">
        <f t="shared" si="16"/>
        <v>968</v>
      </c>
      <c r="B1026" s="64" t="s">
        <v>1962</v>
      </c>
      <c r="C1026" s="65"/>
      <c r="D1026" s="40"/>
      <c r="E1026" s="65"/>
      <c r="F1026" s="65"/>
      <c r="G1026" s="40"/>
      <c r="H1026" s="66"/>
      <c r="I1026" s="40"/>
      <c r="J1026" s="40"/>
      <c r="K1026" s="40"/>
      <c r="L1026" s="67"/>
    </row>
    <row r="1027" spans="1:12" s="1" customFormat="1" ht="9.75">
      <c r="A1027" s="36">
        <f t="shared" si="16"/>
        <v>969</v>
      </c>
      <c r="B1027" s="22" t="s">
        <v>727</v>
      </c>
      <c r="C1027" s="34" t="s">
        <v>728</v>
      </c>
      <c r="D1027" s="27" t="s">
        <v>726</v>
      </c>
      <c r="E1027" s="23"/>
      <c r="F1027" s="23">
        <v>2004</v>
      </c>
      <c r="H1027" s="49">
        <v>1</v>
      </c>
      <c r="L1027" s="54">
        <v>3422</v>
      </c>
    </row>
    <row r="1028" spans="1:12" s="1" customFormat="1" ht="9.75">
      <c r="A1028" s="36">
        <f t="shared" si="16"/>
        <v>970</v>
      </c>
      <c r="B1028" s="22" t="s">
        <v>730</v>
      </c>
      <c r="C1028" s="34" t="s">
        <v>731</v>
      </c>
      <c r="D1028" s="27" t="s">
        <v>729</v>
      </c>
      <c r="E1028" s="23"/>
      <c r="F1028" s="23">
        <v>1995</v>
      </c>
      <c r="H1028" s="49">
        <v>1</v>
      </c>
      <c r="L1028" s="54">
        <v>22166.07</v>
      </c>
    </row>
    <row r="1029" spans="1:12" s="1" customFormat="1" ht="9.75">
      <c r="A1029" s="36">
        <f t="shared" si="16"/>
        <v>971</v>
      </c>
      <c r="B1029" s="22" t="s">
        <v>733</v>
      </c>
      <c r="C1029" s="34" t="s">
        <v>1703</v>
      </c>
      <c r="D1029" s="27" t="s">
        <v>732</v>
      </c>
      <c r="E1029" s="23"/>
      <c r="F1029" s="23">
        <v>2001</v>
      </c>
      <c r="H1029" s="49">
        <v>1</v>
      </c>
      <c r="L1029" s="54">
        <v>11590.65</v>
      </c>
    </row>
    <row r="1030" spans="1:12" s="1" customFormat="1" ht="9.75">
      <c r="A1030" s="36">
        <f t="shared" si="16"/>
        <v>972</v>
      </c>
      <c r="B1030" s="22" t="s">
        <v>735</v>
      </c>
      <c r="C1030" s="34" t="s">
        <v>736</v>
      </c>
      <c r="D1030" s="27" t="s">
        <v>734</v>
      </c>
      <c r="E1030" s="23"/>
      <c r="F1030" s="23">
        <v>2001</v>
      </c>
      <c r="H1030" s="49">
        <v>1</v>
      </c>
      <c r="L1030" s="54">
        <v>9898.17</v>
      </c>
    </row>
    <row r="1031" spans="1:12" s="1" customFormat="1" ht="9.75">
      <c r="A1031" s="36">
        <f t="shared" si="16"/>
        <v>973</v>
      </c>
      <c r="B1031" s="22" t="s">
        <v>738</v>
      </c>
      <c r="C1031" s="34" t="s">
        <v>1710</v>
      </c>
      <c r="D1031" s="27" t="s">
        <v>737</v>
      </c>
      <c r="E1031" s="23"/>
      <c r="F1031" s="23">
        <v>2001</v>
      </c>
      <c r="H1031" s="49">
        <v>1</v>
      </c>
      <c r="L1031" s="54">
        <v>15609</v>
      </c>
    </row>
    <row r="1032" spans="1:12" s="1" customFormat="1" ht="9.75" hidden="1">
      <c r="A1032" s="36">
        <f t="shared" si="16"/>
        <v>974</v>
      </c>
      <c r="B1032" s="38"/>
      <c r="C1032" s="35" t="s">
        <v>3402</v>
      </c>
      <c r="E1032" s="35"/>
      <c r="F1032" s="35"/>
      <c r="H1032" s="49"/>
      <c r="L1032" s="63">
        <v>62685.89</v>
      </c>
    </row>
    <row r="1033" spans="1:12" ht="12.75" hidden="1">
      <c r="A1033" s="36">
        <f t="shared" si="16"/>
        <v>975</v>
      </c>
      <c r="B1033" s="64" t="s">
        <v>1963</v>
      </c>
      <c r="C1033" s="65"/>
      <c r="D1033" s="40"/>
      <c r="E1033" s="65"/>
      <c r="F1033" s="65"/>
      <c r="G1033" s="40"/>
      <c r="H1033" s="66"/>
      <c r="I1033" s="40"/>
      <c r="J1033" s="40"/>
      <c r="K1033" s="40"/>
      <c r="L1033" s="67"/>
    </row>
    <row r="1034" spans="1:12" s="1" customFormat="1" ht="9.75">
      <c r="A1034" s="36">
        <f t="shared" si="16"/>
        <v>976</v>
      </c>
      <c r="B1034" s="22" t="s">
        <v>740</v>
      </c>
      <c r="C1034" s="34" t="s">
        <v>2789</v>
      </c>
      <c r="D1034" s="27" t="s">
        <v>739</v>
      </c>
      <c r="E1034" s="23"/>
      <c r="F1034" s="23">
        <v>2004</v>
      </c>
      <c r="H1034" s="49">
        <v>1</v>
      </c>
      <c r="L1034" s="54">
        <v>5471.2</v>
      </c>
    </row>
    <row r="1035" spans="1:12" s="1" customFormat="1" ht="9.75">
      <c r="A1035" s="36">
        <f t="shared" si="16"/>
        <v>977</v>
      </c>
      <c r="B1035" s="22" t="s">
        <v>742</v>
      </c>
      <c r="C1035" s="34" t="s">
        <v>1673</v>
      </c>
      <c r="D1035" s="27" t="s">
        <v>741</v>
      </c>
      <c r="E1035" s="23"/>
      <c r="F1035" s="23">
        <v>2004</v>
      </c>
      <c r="H1035" s="49">
        <v>1</v>
      </c>
      <c r="L1035" s="54">
        <v>12125.12</v>
      </c>
    </row>
    <row r="1036" spans="1:12" s="1" customFormat="1" ht="9.75">
      <c r="A1036" s="36">
        <f t="shared" si="16"/>
        <v>978</v>
      </c>
      <c r="B1036" s="22" t="s">
        <v>744</v>
      </c>
      <c r="C1036" s="34" t="s">
        <v>1134</v>
      </c>
      <c r="D1036" s="27" t="s">
        <v>743</v>
      </c>
      <c r="E1036" s="23"/>
      <c r="F1036" s="23">
        <v>2004</v>
      </c>
      <c r="H1036" s="49">
        <v>1</v>
      </c>
      <c r="L1036" s="54">
        <v>9580.48</v>
      </c>
    </row>
    <row r="1037" spans="1:12" s="1" customFormat="1" ht="9.75" hidden="1">
      <c r="A1037" s="36">
        <f t="shared" si="16"/>
        <v>979</v>
      </c>
      <c r="B1037" s="38"/>
      <c r="C1037" s="35" t="s">
        <v>3402</v>
      </c>
      <c r="E1037" s="35"/>
      <c r="F1037" s="35"/>
      <c r="H1037" s="49"/>
      <c r="L1037" s="63">
        <v>27176.8</v>
      </c>
    </row>
    <row r="1038" spans="1:12" ht="12.75" hidden="1">
      <c r="A1038" s="36">
        <f t="shared" si="16"/>
        <v>980</v>
      </c>
      <c r="B1038" s="64" t="s">
        <v>1964</v>
      </c>
      <c r="C1038" s="65"/>
      <c r="D1038" s="40"/>
      <c r="E1038" s="65"/>
      <c r="F1038" s="65"/>
      <c r="G1038" s="40"/>
      <c r="H1038" s="66"/>
      <c r="I1038" s="40"/>
      <c r="J1038" s="40"/>
      <c r="K1038" s="40"/>
      <c r="L1038" s="67"/>
    </row>
    <row r="1039" spans="1:12" s="1" customFormat="1" ht="19.5">
      <c r="A1039" s="36">
        <f t="shared" si="16"/>
        <v>981</v>
      </c>
      <c r="B1039" s="22" t="s">
        <v>746</v>
      </c>
      <c r="C1039" s="34" t="s">
        <v>1664</v>
      </c>
      <c r="D1039" s="27" t="s">
        <v>745</v>
      </c>
      <c r="E1039" s="23"/>
      <c r="F1039" s="23">
        <v>2006</v>
      </c>
      <c r="H1039" s="49">
        <v>1</v>
      </c>
      <c r="L1039" s="54">
        <v>23690</v>
      </c>
    </row>
    <row r="1040" spans="1:12" s="1" customFormat="1" ht="9.75">
      <c r="A1040" s="36">
        <f t="shared" si="16"/>
        <v>982</v>
      </c>
      <c r="B1040" s="22" t="s">
        <v>748</v>
      </c>
      <c r="C1040" s="34" t="s">
        <v>693</v>
      </c>
      <c r="D1040" s="27" t="s">
        <v>747</v>
      </c>
      <c r="E1040" s="23"/>
      <c r="F1040" s="23">
        <v>2004</v>
      </c>
      <c r="H1040" s="49">
        <v>1</v>
      </c>
      <c r="L1040" s="54">
        <v>89090</v>
      </c>
    </row>
    <row r="1041" spans="1:12" s="1" customFormat="1" ht="19.5">
      <c r="A1041" s="36">
        <f t="shared" si="16"/>
        <v>983</v>
      </c>
      <c r="B1041" s="22" t="s">
        <v>750</v>
      </c>
      <c r="C1041" s="34" t="s">
        <v>751</v>
      </c>
      <c r="D1041" s="27" t="s">
        <v>749</v>
      </c>
      <c r="E1041" s="23"/>
      <c r="F1041" s="23">
        <v>1995</v>
      </c>
      <c r="H1041" s="49">
        <v>1</v>
      </c>
      <c r="L1041" s="54">
        <v>88762.32</v>
      </c>
    </row>
    <row r="1042" spans="1:12" s="1" customFormat="1" ht="9.75">
      <c r="A1042" s="36">
        <f t="shared" si="16"/>
        <v>984</v>
      </c>
      <c r="B1042" s="22" t="s">
        <v>753</v>
      </c>
      <c r="C1042" s="34" t="s">
        <v>754</v>
      </c>
      <c r="D1042" s="27" t="s">
        <v>752</v>
      </c>
      <c r="E1042" s="23"/>
      <c r="F1042" s="23">
        <v>2003</v>
      </c>
      <c r="H1042" s="49">
        <v>1</v>
      </c>
      <c r="L1042" s="54">
        <v>20650</v>
      </c>
    </row>
    <row r="1043" spans="1:12" s="1" customFormat="1" ht="9.75">
      <c r="A1043" s="36">
        <f t="shared" si="16"/>
        <v>985</v>
      </c>
      <c r="B1043" s="22" t="s">
        <v>756</v>
      </c>
      <c r="C1043" s="34" t="s">
        <v>757</v>
      </c>
      <c r="D1043" s="27" t="s">
        <v>755</v>
      </c>
      <c r="E1043" s="23"/>
      <c r="F1043" s="23">
        <v>2003</v>
      </c>
      <c r="H1043" s="49">
        <v>1</v>
      </c>
      <c r="L1043" s="54">
        <v>73750</v>
      </c>
    </row>
    <row r="1044" spans="1:12" s="1" customFormat="1" ht="9.75">
      <c r="A1044" s="36">
        <f t="shared" si="16"/>
        <v>986</v>
      </c>
      <c r="B1044" s="22" t="s">
        <v>759</v>
      </c>
      <c r="C1044" s="34" t="s">
        <v>760</v>
      </c>
      <c r="D1044" s="27" t="s">
        <v>758</v>
      </c>
      <c r="E1044" s="23"/>
      <c r="F1044" s="23">
        <v>2003</v>
      </c>
      <c r="H1044" s="49">
        <v>1</v>
      </c>
      <c r="L1044" s="54">
        <v>103200</v>
      </c>
    </row>
    <row r="1045" spans="1:12" s="1" customFormat="1" ht="9.75">
      <c r="A1045" s="36">
        <f t="shared" si="16"/>
        <v>987</v>
      </c>
      <c r="B1045" s="22" t="s">
        <v>762</v>
      </c>
      <c r="C1045" s="34" t="s">
        <v>1790</v>
      </c>
      <c r="D1045" s="27" t="s">
        <v>761</v>
      </c>
      <c r="E1045" s="23"/>
      <c r="F1045" s="23">
        <v>2004</v>
      </c>
      <c r="H1045" s="49">
        <v>1</v>
      </c>
      <c r="L1045" s="54">
        <v>27140</v>
      </c>
    </row>
    <row r="1046" spans="1:12" s="1" customFormat="1" ht="9.75" hidden="1">
      <c r="A1046" s="36">
        <f t="shared" si="16"/>
        <v>988</v>
      </c>
      <c r="B1046" s="38"/>
      <c r="C1046" s="35" t="s">
        <v>3402</v>
      </c>
      <c r="E1046" s="35"/>
      <c r="F1046" s="35"/>
      <c r="H1046" s="49"/>
      <c r="L1046" s="63">
        <v>426282.32</v>
      </c>
    </row>
    <row r="1047" spans="1:12" ht="12.75" hidden="1">
      <c r="A1047" s="36">
        <f t="shared" si="16"/>
        <v>989</v>
      </c>
      <c r="B1047" s="64" t="s">
        <v>1965</v>
      </c>
      <c r="C1047" s="65"/>
      <c r="D1047" s="40"/>
      <c r="E1047" s="65"/>
      <c r="F1047" s="65"/>
      <c r="G1047" s="40"/>
      <c r="H1047" s="66"/>
      <c r="I1047" s="40"/>
      <c r="J1047" s="40"/>
      <c r="K1047" s="40"/>
      <c r="L1047" s="67"/>
    </row>
    <row r="1048" spans="1:12" s="1" customFormat="1" ht="9.75">
      <c r="A1048" s="36">
        <f t="shared" si="16"/>
        <v>990</v>
      </c>
      <c r="B1048" s="22" t="s">
        <v>1966</v>
      </c>
      <c r="C1048" s="34" t="s">
        <v>1967</v>
      </c>
      <c r="D1048" s="27" t="s">
        <v>1968</v>
      </c>
      <c r="E1048" s="23"/>
      <c r="F1048" s="23">
        <v>1997</v>
      </c>
      <c r="H1048" s="49">
        <v>1</v>
      </c>
      <c r="L1048" s="54">
        <v>33207.18</v>
      </c>
    </row>
    <row r="1049" spans="1:12" ht="12.75" hidden="1">
      <c r="A1049" s="36">
        <f t="shared" si="16"/>
        <v>991</v>
      </c>
      <c r="B1049" s="64" t="s">
        <v>1969</v>
      </c>
      <c r="C1049" s="65"/>
      <c r="D1049" s="40"/>
      <c r="E1049" s="65"/>
      <c r="F1049" s="65"/>
      <c r="G1049" s="40"/>
      <c r="H1049" s="66"/>
      <c r="I1049" s="40"/>
      <c r="J1049" s="40"/>
      <c r="K1049" s="40"/>
      <c r="L1049" s="67"/>
    </row>
    <row r="1050" spans="1:12" s="1" customFormat="1" ht="19.5">
      <c r="A1050" s="36">
        <f t="shared" si="16"/>
        <v>992</v>
      </c>
      <c r="B1050" s="22" t="s">
        <v>764</v>
      </c>
      <c r="C1050" s="34" t="s">
        <v>765</v>
      </c>
      <c r="D1050" s="27" t="s">
        <v>763</v>
      </c>
      <c r="E1050" s="23"/>
      <c r="F1050" s="23">
        <v>2005</v>
      </c>
      <c r="H1050" s="49">
        <v>1</v>
      </c>
      <c r="L1050" s="54">
        <v>987900</v>
      </c>
    </row>
    <row r="1051" spans="1:12" s="1" customFormat="1" ht="9.75">
      <c r="A1051" s="36">
        <f t="shared" si="16"/>
        <v>993</v>
      </c>
      <c r="B1051" s="22" t="s">
        <v>767</v>
      </c>
      <c r="C1051" s="34" t="s">
        <v>768</v>
      </c>
      <c r="D1051" s="27" t="s">
        <v>766</v>
      </c>
      <c r="E1051" s="23"/>
      <c r="F1051" s="23">
        <v>1994</v>
      </c>
      <c r="H1051" s="49">
        <v>1</v>
      </c>
      <c r="L1051" s="54">
        <v>10989.51</v>
      </c>
    </row>
    <row r="1052" spans="1:12" s="1" customFormat="1" ht="9.75">
      <c r="A1052" s="36">
        <f t="shared" si="16"/>
        <v>994</v>
      </c>
      <c r="B1052" s="22" t="s">
        <v>770</v>
      </c>
      <c r="C1052" s="34" t="s">
        <v>1703</v>
      </c>
      <c r="D1052" s="27" t="s">
        <v>769</v>
      </c>
      <c r="E1052" s="23"/>
      <c r="F1052" s="23">
        <v>1994</v>
      </c>
      <c r="H1052" s="49">
        <v>1</v>
      </c>
      <c r="L1052" s="54">
        <v>7724.52</v>
      </c>
    </row>
    <row r="1053" spans="1:12" s="1" customFormat="1" ht="9.75">
      <c r="A1053" s="36">
        <f t="shared" si="16"/>
        <v>995</v>
      </c>
      <c r="B1053" s="22" t="s">
        <v>772</v>
      </c>
      <c r="C1053" s="34" t="s">
        <v>1703</v>
      </c>
      <c r="D1053" s="27" t="s">
        <v>771</v>
      </c>
      <c r="E1053" s="23"/>
      <c r="F1053" s="23">
        <v>1994</v>
      </c>
      <c r="H1053" s="49">
        <v>1</v>
      </c>
      <c r="L1053" s="54">
        <v>7724.52</v>
      </c>
    </row>
    <row r="1054" spans="1:12" s="1" customFormat="1" ht="9.75">
      <c r="A1054" s="36">
        <f t="shared" si="16"/>
        <v>996</v>
      </c>
      <c r="B1054" s="22" t="s">
        <v>774</v>
      </c>
      <c r="C1054" s="34" t="s">
        <v>775</v>
      </c>
      <c r="D1054" s="27" t="s">
        <v>773</v>
      </c>
      <c r="E1054" s="23"/>
      <c r="F1054" s="23">
        <v>1995</v>
      </c>
      <c r="H1054" s="49">
        <v>1</v>
      </c>
      <c r="L1054" s="54">
        <v>273221.42</v>
      </c>
    </row>
    <row r="1055" spans="1:12" s="1" customFormat="1" ht="9.75">
      <c r="A1055" s="36">
        <f t="shared" si="16"/>
        <v>997</v>
      </c>
      <c r="B1055" s="22" t="s">
        <v>777</v>
      </c>
      <c r="C1055" s="34" t="s">
        <v>778</v>
      </c>
      <c r="D1055" s="27" t="s">
        <v>776</v>
      </c>
      <c r="E1055" s="23"/>
      <c r="F1055" s="23">
        <v>2002</v>
      </c>
      <c r="H1055" s="49">
        <v>1</v>
      </c>
      <c r="L1055" s="54">
        <v>31864.29</v>
      </c>
    </row>
    <row r="1056" spans="1:12" s="1" customFormat="1" ht="9.75">
      <c r="A1056" s="36">
        <f t="shared" si="16"/>
        <v>998</v>
      </c>
      <c r="B1056" s="22" t="s">
        <v>780</v>
      </c>
      <c r="C1056" s="34" t="s">
        <v>781</v>
      </c>
      <c r="D1056" s="27" t="s">
        <v>779</v>
      </c>
      <c r="E1056" s="23"/>
      <c r="F1056" s="23">
        <v>1998</v>
      </c>
      <c r="H1056" s="49">
        <v>1</v>
      </c>
      <c r="L1056" s="54">
        <v>313019.28</v>
      </c>
    </row>
    <row r="1057" spans="1:12" s="1" customFormat="1" ht="9.75">
      <c r="A1057" s="36">
        <f t="shared" si="16"/>
        <v>999</v>
      </c>
      <c r="B1057" s="22" t="s">
        <v>783</v>
      </c>
      <c r="C1057" s="34" t="s">
        <v>493</v>
      </c>
      <c r="D1057" s="27" t="s">
        <v>782</v>
      </c>
      <c r="E1057" s="23"/>
      <c r="F1057" s="23">
        <v>1999</v>
      </c>
      <c r="H1057" s="49">
        <v>1</v>
      </c>
      <c r="L1057" s="54">
        <v>563012</v>
      </c>
    </row>
    <row r="1058" spans="1:12" s="1" customFormat="1" ht="9.75">
      <c r="A1058" s="36">
        <f t="shared" si="16"/>
        <v>1000</v>
      </c>
      <c r="B1058" s="22" t="s">
        <v>785</v>
      </c>
      <c r="C1058" s="34" t="s">
        <v>2061</v>
      </c>
      <c r="D1058" s="27" t="s">
        <v>784</v>
      </c>
      <c r="E1058" s="23"/>
      <c r="F1058" s="23">
        <v>1999</v>
      </c>
      <c r="H1058" s="49">
        <v>1</v>
      </c>
      <c r="L1058" s="54">
        <v>563012</v>
      </c>
    </row>
    <row r="1059" spans="1:12" s="1" customFormat="1" ht="9.75">
      <c r="A1059" s="36">
        <f t="shared" si="16"/>
        <v>1001</v>
      </c>
      <c r="B1059" s="22" t="s">
        <v>2033</v>
      </c>
      <c r="C1059" s="34" t="s">
        <v>787</v>
      </c>
      <c r="D1059" s="27" t="s">
        <v>786</v>
      </c>
      <c r="E1059" s="23"/>
      <c r="F1059" s="23">
        <v>2004</v>
      </c>
      <c r="H1059" s="49">
        <v>1</v>
      </c>
      <c r="L1059" s="54">
        <v>4779</v>
      </c>
    </row>
    <row r="1060" spans="1:12" s="1" customFormat="1" ht="9.75">
      <c r="A1060" s="36">
        <f t="shared" si="16"/>
        <v>1002</v>
      </c>
      <c r="B1060" s="22" t="s">
        <v>2055</v>
      </c>
      <c r="C1060" s="34" t="s">
        <v>789</v>
      </c>
      <c r="D1060" s="27" t="s">
        <v>788</v>
      </c>
      <c r="E1060" s="23"/>
      <c r="F1060" s="23">
        <v>2008</v>
      </c>
      <c r="H1060" s="49">
        <v>1</v>
      </c>
      <c r="L1060" s="54">
        <v>59320</v>
      </c>
    </row>
    <row r="1061" spans="1:12" s="1" customFormat="1" ht="9.75">
      <c r="A1061" s="36">
        <f t="shared" si="16"/>
        <v>1003</v>
      </c>
      <c r="B1061" s="22" t="s">
        <v>791</v>
      </c>
      <c r="C1061" s="34" t="s">
        <v>792</v>
      </c>
      <c r="D1061" s="27" t="s">
        <v>790</v>
      </c>
      <c r="E1061" s="23"/>
      <c r="F1061" s="23">
        <v>1997</v>
      </c>
      <c r="H1061" s="49">
        <v>1</v>
      </c>
      <c r="L1061" s="54">
        <v>109272.03</v>
      </c>
    </row>
    <row r="1062" spans="1:12" s="1" customFormat="1" ht="9.75">
      <c r="A1062" s="36">
        <f t="shared" si="16"/>
        <v>1004</v>
      </c>
      <c r="B1062" s="22" t="s">
        <v>794</v>
      </c>
      <c r="C1062" s="34" t="s">
        <v>2496</v>
      </c>
      <c r="D1062" s="27" t="s">
        <v>793</v>
      </c>
      <c r="E1062" s="23"/>
      <c r="F1062" s="23">
        <v>1996</v>
      </c>
      <c r="H1062" s="49">
        <v>1</v>
      </c>
      <c r="L1062" s="54">
        <v>110363.37</v>
      </c>
    </row>
    <row r="1063" spans="1:12" s="1" customFormat="1" ht="9.75">
      <c r="A1063" s="36">
        <f t="shared" si="16"/>
        <v>1005</v>
      </c>
      <c r="B1063" s="22" t="s">
        <v>796</v>
      </c>
      <c r="C1063" s="34" t="s">
        <v>792</v>
      </c>
      <c r="D1063" s="27" t="s">
        <v>795</v>
      </c>
      <c r="E1063" s="23"/>
      <c r="F1063" s="23">
        <v>2000</v>
      </c>
      <c r="H1063" s="49">
        <v>1</v>
      </c>
      <c r="L1063" s="54">
        <v>111262.5</v>
      </c>
    </row>
    <row r="1064" spans="1:12" s="1" customFormat="1" ht="9.75">
      <c r="A1064" s="36">
        <f t="shared" si="16"/>
        <v>1006</v>
      </c>
      <c r="B1064" s="22" t="s">
        <v>798</v>
      </c>
      <c r="C1064" s="34" t="s">
        <v>799</v>
      </c>
      <c r="D1064" s="27" t="s">
        <v>797</v>
      </c>
      <c r="E1064" s="23"/>
      <c r="F1064" s="23">
        <v>2006</v>
      </c>
      <c r="H1064" s="49">
        <v>1</v>
      </c>
      <c r="L1064" s="54">
        <v>31633.28</v>
      </c>
    </row>
    <row r="1065" spans="1:12" s="1" customFormat="1" ht="9.75">
      <c r="A1065" s="36">
        <f t="shared" si="16"/>
        <v>1007</v>
      </c>
      <c r="B1065" s="22" t="s">
        <v>2058</v>
      </c>
      <c r="C1065" s="34" t="s">
        <v>801</v>
      </c>
      <c r="D1065" s="27" t="s">
        <v>800</v>
      </c>
      <c r="E1065" s="23"/>
      <c r="F1065" s="23">
        <v>2006</v>
      </c>
      <c r="H1065" s="49">
        <v>1</v>
      </c>
      <c r="L1065" s="54">
        <v>228660</v>
      </c>
    </row>
    <row r="1066" spans="1:12" s="1" customFormat="1" ht="19.5">
      <c r="A1066" s="36">
        <f t="shared" si="16"/>
        <v>1008</v>
      </c>
      <c r="B1066" s="22" t="s">
        <v>803</v>
      </c>
      <c r="C1066" s="34" t="s">
        <v>804</v>
      </c>
      <c r="D1066" s="27" t="s">
        <v>802</v>
      </c>
      <c r="E1066" s="23"/>
      <c r="F1066" s="23">
        <v>2008</v>
      </c>
      <c r="H1066" s="49">
        <v>1</v>
      </c>
      <c r="L1066" s="54">
        <v>648480</v>
      </c>
    </row>
    <row r="1067" spans="1:12" s="1" customFormat="1" ht="19.5">
      <c r="A1067" s="36">
        <f t="shared" si="16"/>
        <v>1009</v>
      </c>
      <c r="B1067" s="22" t="s">
        <v>806</v>
      </c>
      <c r="C1067" s="34" t="s">
        <v>807</v>
      </c>
      <c r="D1067" s="27" t="s">
        <v>805</v>
      </c>
      <c r="E1067" s="23"/>
      <c r="F1067" s="23">
        <v>2008</v>
      </c>
      <c r="H1067" s="49">
        <v>1</v>
      </c>
      <c r="L1067" s="54">
        <v>27500</v>
      </c>
    </row>
    <row r="1068" spans="1:12" s="1" customFormat="1" ht="19.5">
      <c r="A1068" s="36">
        <f t="shared" si="16"/>
        <v>1010</v>
      </c>
      <c r="B1068" s="22" t="s">
        <v>809</v>
      </c>
      <c r="C1068" s="34" t="s">
        <v>810</v>
      </c>
      <c r="D1068" s="27" t="s">
        <v>808</v>
      </c>
      <c r="E1068" s="23"/>
      <c r="F1068" s="23">
        <v>2008</v>
      </c>
      <c r="H1068" s="49">
        <v>1</v>
      </c>
      <c r="L1068" s="54">
        <v>35040</v>
      </c>
    </row>
    <row r="1069" spans="1:12" s="1" customFormat="1" ht="19.5">
      <c r="A1069" s="36">
        <f t="shared" si="16"/>
        <v>1011</v>
      </c>
      <c r="B1069" s="22" t="s">
        <v>558</v>
      </c>
      <c r="C1069" s="34" t="s">
        <v>812</v>
      </c>
      <c r="D1069" s="27" t="s">
        <v>811</v>
      </c>
      <c r="E1069" s="23"/>
      <c r="F1069" s="23">
        <v>2008</v>
      </c>
      <c r="H1069" s="49">
        <v>1</v>
      </c>
      <c r="L1069" s="54">
        <v>258570</v>
      </c>
    </row>
    <row r="1070" spans="1:12" s="1" customFormat="1" ht="19.5">
      <c r="A1070" s="36">
        <f t="shared" si="16"/>
        <v>1012</v>
      </c>
      <c r="B1070" s="22" t="s">
        <v>561</v>
      </c>
      <c r="C1070" s="34" t="s">
        <v>814</v>
      </c>
      <c r="D1070" s="27" t="s">
        <v>813</v>
      </c>
      <c r="E1070" s="23"/>
      <c r="F1070" s="23">
        <v>2008</v>
      </c>
      <c r="H1070" s="49">
        <v>1</v>
      </c>
      <c r="L1070" s="54">
        <v>22400</v>
      </c>
    </row>
    <row r="1071" spans="1:12" s="1" customFormat="1" ht="19.5">
      <c r="A1071" s="36">
        <f t="shared" si="16"/>
        <v>1013</v>
      </c>
      <c r="B1071" s="22" t="s">
        <v>816</v>
      </c>
      <c r="C1071" s="34" t="s">
        <v>817</v>
      </c>
      <c r="D1071" s="27" t="s">
        <v>815</v>
      </c>
      <c r="E1071" s="23"/>
      <c r="F1071" s="23">
        <v>2008</v>
      </c>
      <c r="H1071" s="49">
        <v>1</v>
      </c>
      <c r="L1071" s="54">
        <v>380000</v>
      </c>
    </row>
    <row r="1072" spans="1:12" s="1" customFormat="1" ht="19.5">
      <c r="A1072" s="36">
        <f t="shared" si="16"/>
        <v>1014</v>
      </c>
      <c r="B1072" s="22" t="s">
        <v>819</v>
      </c>
      <c r="C1072" s="34" t="s">
        <v>820</v>
      </c>
      <c r="D1072" s="27" t="s">
        <v>818</v>
      </c>
      <c r="E1072" s="23"/>
      <c r="F1072" s="23">
        <v>2008</v>
      </c>
      <c r="H1072" s="49">
        <v>1</v>
      </c>
      <c r="L1072" s="54">
        <v>1822590</v>
      </c>
    </row>
    <row r="1073" spans="1:12" s="1" customFormat="1" ht="29.25">
      <c r="A1073" s="36">
        <f t="shared" si="16"/>
        <v>1015</v>
      </c>
      <c r="B1073" s="22" t="s">
        <v>822</v>
      </c>
      <c r="C1073" s="34" t="s">
        <v>823</v>
      </c>
      <c r="D1073" s="27" t="s">
        <v>821</v>
      </c>
      <c r="E1073" s="23"/>
      <c r="F1073" s="23">
        <v>2008</v>
      </c>
      <c r="H1073" s="49">
        <v>1</v>
      </c>
      <c r="L1073" s="54">
        <v>692920</v>
      </c>
    </row>
    <row r="1074" spans="1:12" s="1" customFormat="1" ht="19.5">
      <c r="A1074" s="36">
        <f t="shared" si="16"/>
        <v>1016</v>
      </c>
      <c r="B1074" s="22" t="s">
        <v>825</v>
      </c>
      <c r="C1074" s="34" t="s">
        <v>826</v>
      </c>
      <c r="D1074" s="27" t="s">
        <v>824</v>
      </c>
      <c r="E1074" s="23"/>
      <c r="F1074" s="23">
        <v>2008</v>
      </c>
      <c r="H1074" s="49">
        <v>1</v>
      </c>
      <c r="L1074" s="54">
        <v>1239590</v>
      </c>
    </row>
    <row r="1075" spans="1:12" s="1" customFormat="1" ht="19.5">
      <c r="A1075" s="36">
        <f t="shared" si="16"/>
        <v>1017</v>
      </c>
      <c r="B1075" s="22" t="s">
        <v>828</v>
      </c>
      <c r="C1075" s="34" t="s">
        <v>829</v>
      </c>
      <c r="D1075" s="27" t="s">
        <v>827</v>
      </c>
      <c r="E1075" s="23"/>
      <c r="F1075" s="23">
        <v>2008</v>
      </c>
      <c r="H1075" s="49">
        <v>1</v>
      </c>
      <c r="L1075" s="54">
        <v>897280</v>
      </c>
    </row>
    <row r="1076" spans="1:12" s="1" customFormat="1" ht="19.5">
      <c r="A1076" s="36">
        <f t="shared" si="16"/>
        <v>1018</v>
      </c>
      <c r="B1076" s="22" t="s">
        <v>831</v>
      </c>
      <c r="C1076" s="34" t="s">
        <v>810</v>
      </c>
      <c r="D1076" s="27" t="s">
        <v>830</v>
      </c>
      <c r="E1076" s="23"/>
      <c r="F1076" s="23">
        <v>2008</v>
      </c>
      <c r="H1076" s="49">
        <v>1</v>
      </c>
      <c r="L1076" s="54">
        <v>35040</v>
      </c>
    </row>
    <row r="1077" spans="1:12" s="1" customFormat="1" ht="19.5">
      <c r="A1077" s="36">
        <f t="shared" si="16"/>
        <v>1019</v>
      </c>
      <c r="B1077" s="22" t="s">
        <v>833</v>
      </c>
      <c r="C1077" s="34" t="s">
        <v>812</v>
      </c>
      <c r="D1077" s="27" t="s">
        <v>832</v>
      </c>
      <c r="E1077" s="23"/>
      <c r="F1077" s="23">
        <v>2008</v>
      </c>
      <c r="H1077" s="49">
        <v>1</v>
      </c>
      <c r="L1077" s="54">
        <v>258570</v>
      </c>
    </row>
    <row r="1078" spans="1:12" s="1" customFormat="1" ht="19.5">
      <c r="A1078" s="36">
        <f t="shared" si="16"/>
        <v>1020</v>
      </c>
      <c r="B1078" s="22" t="s">
        <v>835</v>
      </c>
      <c r="C1078" s="34" t="s">
        <v>814</v>
      </c>
      <c r="D1078" s="27" t="s">
        <v>834</v>
      </c>
      <c r="E1078" s="23"/>
      <c r="F1078" s="23">
        <v>2008</v>
      </c>
      <c r="H1078" s="49">
        <v>1</v>
      </c>
      <c r="L1078" s="54">
        <v>22400</v>
      </c>
    </row>
    <row r="1079" spans="1:12" s="1" customFormat="1" ht="19.5">
      <c r="A1079" s="36">
        <f t="shared" si="16"/>
        <v>1021</v>
      </c>
      <c r="B1079" s="22" t="s">
        <v>837</v>
      </c>
      <c r="C1079" s="34" t="s">
        <v>814</v>
      </c>
      <c r="D1079" s="27" t="s">
        <v>836</v>
      </c>
      <c r="E1079" s="23"/>
      <c r="F1079" s="23">
        <v>2008</v>
      </c>
      <c r="H1079" s="49">
        <v>1</v>
      </c>
      <c r="L1079" s="54">
        <v>22400</v>
      </c>
    </row>
    <row r="1080" spans="1:12" s="1" customFormat="1" ht="19.5">
      <c r="A1080" s="36">
        <f t="shared" si="16"/>
        <v>1022</v>
      </c>
      <c r="B1080" s="22" t="s">
        <v>839</v>
      </c>
      <c r="C1080" s="34" t="s">
        <v>817</v>
      </c>
      <c r="D1080" s="27" t="s">
        <v>838</v>
      </c>
      <c r="E1080" s="23"/>
      <c r="F1080" s="23">
        <v>2008</v>
      </c>
      <c r="H1080" s="49">
        <v>1</v>
      </c>
      <c r="L1080" s="54">
        <v>380000</v>
      </c>
    </row>
    <row r="1081" spans="1:12" s="1" customFormat="1" ht="19.5">
      <c r="A1081" s="36">
        <f t="shared" si="16"/>
        <v>1023</v>
      </c>
      <c r="B1081" s="22" t="s">
        <v>841</v>
      </c>
      <c r="C1081" s="34" t="s">
        <v>817</v>
      </c>
      <c r="D1081" s="27" t="s">
        <v>840</v>
      </c>
      <c r="E1081" s="23"/>
      <c r="F1081" s="23">
        <v>2008</v>
      </c>
      <c r="H1081" s="49">
        <v>1</v>
      </c>
      <c r="L1081" s="54">
        <v>380000</v>
      </c>
    </row>
    <row r="1082" spans="1:12" s="1" customFormat="1" ht="9.75">
      <c r="A1082" s="36">
        <f t="shared" si="16"/>
        <v>1024</v>
      </c>
      <c r="B1082" s="22" t="s">
        <v>842</v>
      </c>
      <c r="C1082" s="34" t="s">
        <v>843</v>
      </c>
      <c r="D1082" s="27" t="s">
        <v>1121</v>
      </c>
      <c r="E1082" s="23"/>
      <c r="F1082" s="23">
        <v>2008</v>
      </c>
      <c r="H1082" s="49">
        <v>1</v>
      </c>
      <c r="L1082" s="54">
        <v>55400</v>
      </c>
    </row>
    <row r="1083" spans="1:12" s="1" customFormat="1" ht="9.75">
      <c r="A1083" s="36">
        <f t="shared" si="16"/>
        <v>1025</v>
      </c>
      <c r="B1083" s="22" t="s">
        <v>845</v>
      </c>
      <c r="C1083" s="34" t="s">
        <v>843</v>
      </c>
      <c r="D1083" s="27" t="s">
        <v>1122</v>
      </c>
      <c r="E1083" s="23"/>
      <c r="F1083" s="23">
        <v>2008</v>
      </c>
      <c r="H1083" s="49">
        <v>1</v>
      </c>
      <c r="L1083" s="54">
        <v>55400</v>
      </c>
    </row>
    <row r="1084" spans="1:12" s="1" customFormat="1" ht="9.75">
      <c r="A1084" s="36">
        <f aca="true" t="shared" si="17" ref="A1084:A1152">A1083+1</f>
        <v>1026</v>
      </c>
      <c r="B1084" s="22" t="s">
        <v>846</v>
      </c>
      <c r="C1084" s="34" t="s">
        <v>843</v>
      </c>
      <c r="D1084" s="27" t="s">
        <v>1123</v>
      </c>
      <c r="E1084" s="23"/>
      <c r="F1084" s="23">
        <v>2008</v>
      </c>
      <c r="H1084" s="49">
        <v>1</v>
      </c>
      <c r="L1084" s="54">
        <v>55400</v>
      </c>
    </row>
    <row r="1085" spans="1:12" s="1" customFormat="1" ht="13.5" customHeight="1">
      <c r="A1085" s="36">
        <f t="shared" si="17"/>
        <v>1027</v>
      </c>
      <c r="B1085" s="22" t="s">
        <v>847</v>
      </c>
      <c r="C1085" s="34" t="s">
        <v>843</v>
      </c>
      <c r="D1085" s="27" t="s">
        <v>1124</v>
      </c>
      <c r="E1085" s="23"/>
      <c r="F1085" s="23">
        <v>2008</v>
      </c>
      <c r="H1085" s="49">
        <v>1</v>
      </c>
      <c r="L1085" s="54">
        <v>55400</v>
      </c>
    </row>
    <row r="1086" spans="1:12" s="1" customFormat="1" ht="16.5" customHeight="1">
      <c r="A1086" s="36">
        <f t="shared" si="17"/>
        <v>1028</v>
      </c>
      <c r="B1086" s="22" t="s">
        <v>848</v>
      </c>
      <c r="C1086" s="34" t="s">
        <v>843</v>
      </c>
      <c r="D1086" s="27" t="s">
        <v>1125</v>
      </c>
      <c r="E1086" s="23"/>
      <c r="F1086" s="23">
        <v>2008</v>
      </c>
      <c r="H1086" s="49">
        <v>1</v>
      </c>
      <c r="L1086" s="54">
        <v>55400</v>
      </c>
    </row>
    <row r="1087" spans="1:12" s="1" customFormat="1" ht="19.5">
      <c r="A1087" s="36">
        <f t="shared" si="17"/>
        <v>1029</v>
      </c>
      <c r="B1087" s="22" t="s">
        <v>1438</v>
      </c>
      <c r="C1087" s="34" t="s">
        <v>843</v>
      </c>
      <c r="D1087" s="27" t="s">
        <v>239</v>
      </c>
      <c r="E1087" s="23"/>
      <c r="F1087" s="23">
        <v>2008</v>
      </c>
      <c r="G1087" s="74" t="s">
        <v>844</v>
      </c>
      <c r="H1087" s="49">
        <v>1</v>
      </c>
      <c r="L1087" s="61">
        <v>55400</v>
      </c>
    </row>
    <row r="1088" spans="1:12" s="1" customFormat="1" ht="19.5">
      <c r="A1088" s="36">
        <f t="shared" si="17"/>
        <v>1030</v>
      </c>
      <c r="B1088" s="22" t="s">
        <v>1439</v>
      </c>
      <c r="C1088" s="34" t="s">
        <v>843</v>
      </c>
      <c r="D1088" s="27" t="s">
        <v>240</v>
      </c>
      <c r="E1088" s="23"/>
      <c r="F1088" s="23">
        <v>2008</v>
      </c>
      <c r="G1088" s="74" t="s">
        <v>844</v>
      </c>
      <c r="H1088" s="49">
        <v>1</v>
      </c>
      <c r="L1088" s="54">
        <v>55400</v>
      </c>
    </row>
    <row r="1089" spans="1:12" s="1" customFormat="1" ht="19.5">
      <c r="A1089" s="36">
        <f t="shared" si="17"/>
        <v>1031</v>
      </c>
      <c r="B1089" s="22" t="s">
        <v>1440</v>
      </c>
      <c r="C1089" s="34" t="s">
        <v>843</v>
      </c>
      <c r="D1089" s="27" t="s">
        <v>241</v>
      </c>
      <c r="E1089" s="23"/>
      <c r="F1089" s="23">
        <v>2008</v>
      </c>
      <c r="G1089" s="74" t="s">
        <v>844</v>
      </c>
      <c r="H1089" s="49">
        <v>1</v>
      </c>
      <c r="L1089" s="54">
        <v>55400</v>
      </c>
    </row>
    <row r="1090" spans="1:12" s="1" customFormat="1" ht="19.5">
      <c r="A1090" s="36">
        <f t="shared" si="17"/>
        <v>1032</v>
      </c>
      <c r="B1090" s="22" t="s">
        <v>1441</v>
      </c>
      <c r="C1090" s="34" t="s">
        <v>843</v>
      </c>
      <c r="D1090" s="27" t="s">
        <v>242</v>
      </c>
      <c r="E1090" s="23"/>
      <c r="F1090" s="23">
        <v>2008</v>
      </c>
      <c r="G1090" s="74" t="s">
        <v>844</v>
      </c>
      <c r="H1090" s="49">
        <v>1</v>
      </c>
      <c r="L1090" s="54">
        <v>55400</v>
      </c>
    </row>
    <row r="1091" spans="1:12" s="1" customFormat="1" ht="19.5">
      <c r="A1091" s="36">
        <f t="shared" si="17"/>
        <v>1033</v>
      </c>
      <c r="B1091" s="22" t="s">
        <v>547</v>
      </c>
      <c r="C1091" s="34" t="s">
        <v>843</v>
      </c>
      <c r="D1091" s="27" t="s">
        <v>243</v>
      </c>
      <c r="E1091" s="23"/>
      <c r="F1091" s="23">
        <v>2008</v>
      </c>
      <c r="G1091" s="74" t="s">
        <v>844</v>
      </c>
      <c r="H1091" s="49">
        <v>1</v>
      </c>
      <c r="L1091" s="54">
        <v>55400</v>
      </c>
    </row>
    <row r="1092" spans="1:12" s="1" customFormat="1" ht="19.5">
      <c r="A1092" s="36">
        <f t="shared" si="17"/>
        <v>1034</v>
      </c>
      <c r="B1092" s="22" t="s">
        <v>850</v>
      </c>
      <c r="C1092" s="34" t="s">
        <v>851</v>
      </c>
      <c r="D1092" s="27" t="s">
        <v>849</v>
      </c>
      <c r="E1092" s="23"/>
      <c r="F1092" s="23">
        <v>2008</v>
      </c>
      <c r="H1092" s="49">
        <v>1</v>
      </c>
      <c r="L1092" s="54">
        <v>5005</v>
      </c>
    </row>
    <row r="1093" spans="1:12" s="1" customFormat="1" ht="19.5">
      <c r="A1093" s="36">
        <f t="shared" si="17"/>
        <v>1035</v>
      </c>
      <c r="B1093" s="22" t="s">
        <v>853</v>
      </c>
      <c r="C1093" s="34" t="s">
        <v>854</v>
      </c>
      <c r="D1093" s="27" t="s">
        <v>852</v>
      </c>
      <c r="E1093" s="23"/>
      <c r="F1093" s="23">
        <v>2008</v>
      </c>
      <c r="H1093" s="49">
        <v>1</v>
      </c>
      <c r="L1093" s="54">
        <v>3600</v>
      </c>
    </row>
    <row r="1094" spans="1:12" s="1" customFormat="1" ht="19.5">
      <c r="A1094" s="36">
        <f t="shared" si="17"/>
        <v>1036</v>
      </c>
      <c r="B1094" s="22" t="s">
        <v>856</v>
      </c>
      <c r="C1094" s="34" t="s">
        <v>854</v>
      </c>
      <c r="D1094" s="27" t="s">
        <v>855</v>
      </c>
      <c r="E1094" s="23"/>
      <c r="F1094" s="23">
        <v>2008</v>
      </c>
      <c r="H1094" s="49">
        <v>1</v>
      </c>
      <c r="L1094" s="54">
        <v>3600</v>
      </c>
    </row>
    <row r="1095" spans="1:12" s="1" customFormat="1" ht="9.75">
      <c r="A1095" s="36">
        <f t="shared" si="17"/>
        <v>1037</v>
      </c>
      <c r="B1095" s="22" t="s">
        <v>2812</v>
      </c>
      <c r="C1095" s="34" t="s">
        <v>789</v>
      </c>
      <c r="D1095" s="27" t="s">
        <v>857</v>
      </c>
      <c r="E1095" s="23"/>
      <c r="F1095" s="23">
        <v>2008</v>
      </c>
      <c r="H1095" s="49">
        <v>1</v>
      </c>
      <c r="L1095" s="54">
        <v>59320</v>
      </c>
    </row>
    <row r="1096" spans="1:12" s="1" customFormat="1" ht="19.5" hidden="1">
      <c r="A1096" s="36">
        <f t="shared" si="17"/>
        <v>1038</v>
      </c>
      <c r="B1096" s="38"/>
      <c r="C1096" s="35" t="s">
        <v>3402</v>
      </c>
      <c r="E1096" s="35"/>
      <c r="F1096" s="35"/>
      <c r="H1096" s="49"/>
      <c r="L1096" s="63" t="s">
        <v>858</v>
      </c>
    </row>
    <row r="1097" spans="1:12" ht="12.75" hidden="1">
      <c r="A1097" s="36">
        <f t="shared" si="17"/>
        <v>1039</v>
      </c>
      <c r="B1097" s="64" t="s">
        <v>1970</v>
      </c>
      <c r="C1097" s="65"/>
      <c r="D1097" s="40"/>
      <c r="E1097" s="65"/>
      <c r="F1097" s="65"/>
      <c r="G1097" s="40"/>
      <c r="H1097" s="66"/>
      <c r="I1097" s="40"/>
      <c r="J1097" s="40"/>
      <c r="K1097" s="40"/>
      <c r="L1097" s="67"/>
    </row>
    <row r="1098" spans="1:12" s="1" customFormat="1" ht="9.75">
      <c r="A1098" s="36">
        <f t="shared" si="17"/>
        <v>1040</v>
      </c>
      <c r="B1098" s="22" t="s">
        <v>2042</v>
      </c>
      <c r="C1098" s="34" t="s">
        <v>2029</v>
      </c>
      <c r="D1098" s="27" t="s">
        <v>859</v>
      </c>
      <c r="E1098" s="23"/>
      <c r="F1098" s="23">
        <v>2005</v>
      </c>
      <c r="H1098" s="49">
        <v>1</v>
      </c>
      <c r="L1098" s="54">
        <v>3837.02</v>
      </c>
    </row>
    <row r="1099" spans="1:12" s="1" customFormat="1" ht="9.75">
      <c r="A1099" s="36">
        <f t="shared" si="17"/>
        <v>1041</v>
      </c>
      <c r="B1099" s="22" t="s">
        <v>861</v>
      </c>
      <c r="C1099" s="34" t="s">
        <v>862</v>
      </c>
      <c r="D1099" s="27" t="s">
        <v>860</v>
      </c>
      <c r="E1099" s="23"/>
      <c r="F1099" s="23">
        <v>2006</v>
      </c>
      <c r="H1099" s="49">
        <v>1</v>
      </c>
      <c r="L1099" s="54">
        <v>5974</v>
      </c>
    </row>
    <row r="1100" spans="1:12" s="1" customFormat="1" ht="19.5" hidden="1">
      <c r="A1100" s="36">
        <f t="shared" si="17"/>
        <v>1042</v>
      </c>
      <c r="B1100" s="38"/>
      <c r="C1100" s="35" t="s">
        <v>3402</v>
      </c>
      <c r="E1100" s="35"/>
      <c r="F1100" s="35"/>
      <c r="H1100" s="49"/>
      <c r="L1100" s="63" t="s">
        <v>863</v>
      </c>
    </row>
    <row r="1101" spans="1:12" ht="12.75" hidden="1">
      <c r="A1101" s="36">
        <f t="shared" si="17"/>
        <v>1043</v>
      </c>
      <c r="B1101" s="64" t="s">
        <v>1971</v>
      </c>
      <c r="C1101" s="65"/>
      <c r="D1101" s="40"/>
      <c r="E1101" s="65"/>
      <c r="F1101" s="65"/>
      <c r="G1101" s="40"/>
      <c r="H1101" s="66"/>
      <c r="I1101" s="40"/>
      <c r="J1101" s="40"/>
      <c r="K1101" s="40"/>
      <c r="L1101" s="67"/>
    </row>
    <row r="1102" spans="1:12" s="1" customFormat="1" ht="9.75">
      <c r="A1102" s="36">
        <f t="shared" si="17"/>
        <v>1044</v>
      </c>
      <c r="B1102" s="22" t="s">
        <v>865</v>
      </c>
      <c r="C1102" s="34" t="s">
        <v>866</v>
      </c>
      <c r="D1102" s="27" t="s">
        <v>864</v>
      </c>
      <c r="E1102" s="23"/>
      <c r="F1102" s="23">
        <v>1996</v>
      </c>
      <c r="H1102" s="49">
        <v>1</v>
      </c>
      <c r="L1102" s="54">
        <v>5570.22</v>
      </c>
    </row>
    <row r="1103" spans="1:12" s="1" customFormat="1" ht="9.75">
      <c r="A1103" s="36">
        <f t="shared" si="17"/>
        <v>1045</v>
      </c>
      <c r="B1103" s="22" t="s">
        <v>868</v>
      </c>
      <c r="C1103" s="34" t="s">
        <v>869</v>
      </c>
      <c r="D1103" s="27" t="s">
        <v>867</v>
      </c>
      <c r="E1103" s="23"/>
      <c r="F1103" s="23">
        <v>1998</v>
      </c>
      <c r="H1103" s="49">
        <v>1</v>
      </c>
      <c r="L1103" s="54">
        <v>9352.5</v>
      </c>
    </row>
    <row r="1104" spans="1:12" s="1" customFormat="1" ht="9.75">
      <c r="A1104" s="36">
        <f t="shared" si="17"/>
        <v>1046</v>
      </c>
      <c r="B1104" s="22" t="s">
        <v>871</v>
      </c>
      <c r="C1104" s="34" t="s">
        <v>869</v>
      </c>
      <c r="D1104" s="27" t="s">
        <v>870</v>
      </c>
      <c r="E1104" s="23"/>
      <c r="F1104" s="23">
        <v>1998</v>
      </c>
      <c r="H1104" s="49">
        <v>1</v>
      </c>
      <c r="L1104" s="54">
        <v>9352.5</v>
      </c>
    </row>
    <row r="1105" spans="1:12" s="1" customFormat="1" ht="9.75">
      <c r="A1105" s="36">
        <f t="shared" si="17"/>
        <v>1047</v>
      </c>
      <c r="B1105" s="22" t="s">
        <v>873</v>
      </c>
      <c r="C1105" s="34" t="s">
        <v>869</v>
      </c>
      <c r="D1105" s="27" t="s">
        <v>872</v>
      </c>
      <c r="E1105" s="23"/>
      <c r="F1105" s="23">
        <v>1998</v>
      </c>
      <c r="H1105" s="49">
        <v>1</v>
      </c>
      <c r="L1105" s="54">
        <v>9352.5</v>
      </c>
    </row>
    <row r="1106" spans="1:12" s="1" customFormat="1" ht="9.75">
      <c r="A1106" s="36">
        <f t="shared" si="17"/>
        <v>1048</v>
      </c>
      <c r="B1106" s="22" t="s">
        <v>875</v>
      </c>
      <c r="C1106" s="34" t="s">
        <v>869</v>
      </c>
      <c r="D1106" s="27" t="s">
        <v>874</v>
      </c>
      <c r="E1106" s="23"/>
      <c r="F1106" s="23">
        <v>1998</v>
      </c>
      <c r="H1106" s="49">
        <v>1</v>
      </c>
      <c r="L1106" s="54">
        <v>9352.5</v>
      </c>
    </row>
    <row r="1107" spans="1:12" s="1" customFormat="1" ht="9.75">
      <c r="A1107" s="36">
        <f t="shared" si="17"/>
        <v>1049</v>
      </c>
      <c r="B1107" s="22" t="s">
        <v>877</v>
      </c>
      <c r="C1107" s="34" t="s">
        <v>869</v>
      </c>
      <c r="D1107" s="27" t="s">
        <v>876</v>
      </c>
      <c r="E1107" s="23"/>
      <c r="F1107" s="23">
        <v>1998</v>
      </c>
      <c r="H1107" s="49">
        <v>1</v>
      </c>
      <c r="L1107" s="54">
        <v>9352.5</v>
      </c>
    </row>
    <row r="1108" spans="1:12" s="1" customFormat="1" ht="9.75">
      <c r="A1108" s="36">
        <f t="shared" si="17"/>
        <v>1050</v>
      </c>
      <c r="B1108" s="22" t="s">
        <v>879</v>
      </c>
      <c r="C1108" s="34" t="s">
        <v>869</v>
      </c>
      <c r="D1108" s="27" t="s">
        <v>878</v>
      </c>
      <c r="E1108" s="23"/>
      <c r="F1108" s="23">
        <v>1998</v>
      </c>
      <c r="H1108" s="49">
        <v>1</v>
      </c>
      <c r="L1108" s="54">
        <v>9352.5</v>
      </c>
    </row>
    <row r="1109" spans="1:12" s="1" customFormat="1" ht="9.75">
      <c r="A1109" s="36">
        <f t="shared" si="17"/>
        <v>1051</v>
      </c>
      <c r="B1109" s="22" t="s">
        <v>881</v>
      </c>
      <c r="C1109" s="34" t="s">
        <v>869</v>
      </c>
      <c r="D1109" s="27" t="s">
        <v>880</v>
      </c>
      <c r="E1109" s="23"/>
      <c r="F1109" s="23">
        <v>1998</v>
      </c>
      <c r="H1109" s="49">
        <v>1</v>
      </c>
      <c r="L1109" s="54">
        <v>9352.5</v>
      </c>
    </row>
    <row r="1110" spans="1:12" s="1" customFormat="1" ht="9.75">
      <c r="A1110" s="36">
        <f t="shared" si="17"/>
        <v>1052</v>
      </c>
      <c r="B1110" s="22" t="s">
        <v>883</v>
      </c>
      <c r="C1110" s="34" t="s">
        <v>869</v>
      </c>
      <c r="D1110" s="27" t="s">
        <v>882</v>
      </c>
      <c r="E1110" s="23"/>
      <c r="F1110" s="23">
        <v>1998</v>
      </c>
      <c r="H1110" s="49">
        <v>1</v>
      </c>
      <c r="L1110" s="54">
        <v>9352.5</v>
      </c>
    </row>
    <row r="1111" spans="1:12" s="1" customFormat="1" ht="9.75">
      <c r="A1111" s="36">
        <f t="shared" si="17"/>
        <v>1053</v>
      </c>
      <c r="B1111" s="22" t="s">
        <v>885</v>
      </c>
      <c r="C1111" s="34" t="s">
        <v>869</v>
      </c>
      <c r="D1111" s="27" t="s">
        <v>884</v>
      </c>
      <c r="E1111" s="23"/>
      <c r="F1111" s="23">
        <v>1997</v>
      </c>
      <c r="H1111" s="49">
        <v>1</v>
      </c>
      <c r="L1111" s="54">
        <v>9352.5</v>
      </c>
    </row>
    <row r="1112" spans="1:12" s="1" customFormat="1" ht="9.75">
      <c r="A1112" s="36">
        <f t="shared" si="17"/>
        <v>1054</v>
      </c>
      <c r="B1112" s="22" t="s">
        <v>887</v>
      </c>
      <c r="C1112" s="34" t="s">
        <v>869</v>
      </c>
      <c r="D1112" s="27" t="s">
        <v>886</v>
      </c>
      <c r="E1112" s="23"/>
      <c r="F1112" s="23">
        <v>1998</v>
      </c>
      <c r="H1112" s="49">
        <v>1</v>
      </c>
      <c r="L1112" s="54">
        <v>9352.5</v>
      </c>
    </row>
    <row r="1113" spans="1:12" s="1" customFormat="1" ht="9.75">
      <c r="A1113" s="36">
        <f t="shared" si="17"/>
        <v>1055</v>
      </c>
      <c r="B1113" s="22" t="s">
        <v>889</v>
      </c>
      <c r="C1113" s="34" t="s">
        <v>869</v>
      </c>
      <c r="D1113" s="27" t="s">
        <v>888</v>
      </c>
      <c r="E1113" s="23"/>
      <c r="F1113" s="23">
        <v>1997</v>
      </c>
      <c r="H1113" s="49">
        <v>1</v>
      </c>
      <c r="L1113" s="54">
        <v>9352.5</v>
      </c>
    </row>
    <row r="1114" spans="1:12" s="1" customFormat="1" ht="9.75">
      <c r="A1114" s="36">
        <f t="shared" si="17"/>
        <v>1056</v>
      </c>
      <c r="B1114" s="22" t="s">
        <v>891</v>
      </c>
      <c r="C1114" s="34" t="s">
        <v>869</v>
      </c>
      <c r="D1114" s="27" t="s">
        <v>890</v>
      </c>
      <c r="E1114" s="23"/>
      <c r="F1114" s="23">
        <v>1997</v>
      </c>
      <c r="H1114" s="49">
        <v>1</v>
      </c>
      <c r="L1114" s="54">
        <v>9352.5</v>
      </c>
    </row>
    <row r="1115" spans="1:12" s="1" customFormat="1" ht="9.75">
      <c r="A1115" s="36">
        <f t="shared" si="17"/>
        <v>1057</v>
      </c>
      <c r="B1115" s="22" t="s">
        <v>893</v>
      </c>
      <c r="C1115" s="34" t="s">
        <v>869</v>
      </c>
      <c r="D1115" s="27" t="s">
        <v>892</v>
      </c>
      <c r="E1115" s="23"/>
      <c r="F1115" s="23">
        <v>1998</v>
      </c>
      <c r="H1115" s="49">
        <v>1</v>
      </c>
      <c r="L1115" s="54">
        <v>9352.5</v>
      </c>
    </row>
    <row r="1116" spans="1:12" s="1" customFormat="1" ht="9.75">
      <c r="A1116" s="36">
        <f t="shared" si="17"/>
        <v>1058</v>
      </c>
      <c r="B1116" s="22" t="s">
        <v>895</v>
      </c>
      <c r="C1116" s="34" t="s">
        <v>869</v>
      </c>
      <c r="D1116" s="27" t="s">
        <v>894</v>
      </c>
      <c r="E1116" s="23"/>
      <c r="F1116" s="23">
        <v>1998</v>
      </c>
      <c r="H1116" s="49">
        <v>1</v>
      </c>
      <c r="L1116" s="54">
        <v>9352.5</v>
      </c>
    </row>
    <row r="1117" spans="1:12" s="1" customFormat="1" ht="9.75">
      <c r="A1117" s="36">
        <f t="shared" si="17"/>
        <v>1059</v>
      </c>
      <c r="B1117" s="22" t="s">
        <v>897</v>
      </c>
      <c r="C1117" s="34" t="s">
        <v>898</v>
      </c>
      <c r="D1117" s="27" t="s">
        <v>896</v>
      </c>
      <c r="E1117" s="23"/>
      <c r="F1117" s="23">
        <v>1996</v>
      </c>
      <c r="H1117" s="49">
        <v>1</v>
      </c>
      <c r="L1117" s="54">
        <v>9997.5</v>
      </c>
    </row>
    <row r="1118" spans="1:12" s="1" customFormat="1" ht="9.75">
      <c r="A1118" s="36">
        <f t="shared" si="17"/>
        <v>1060</v>
      </c>
      <c r="B1118" s="22" t="s">
        <v>900</v>
      </c>
      <c r="C1118" s="34" t="s">
        <v>901</v>
      </c>
      <c r="D1118" s="27" t="s">
        <v>899</v>
      </c>
      <c r="E1118" s="23"/>
      <c r="F1118" s="23">
        <v>1998</v>
      </c>
      <c r="H1118" s="49">
        <v>1</v>
      </c>
      <c r="L1118" s="54">
        <v>12609.75</v>
      </c>
    </row>
    <row r="1119" spans="1:12" s="1" customFormat="1" ht="9.75">
      <c r="A1119" s="36">
        <f t="shared" si="17"/>
        <v>1061</v>
      </c>
      <c r="B1119" s="22" t="s">
        <v>903</v>
      </c>
      <c r="C1119" s="34" t="s">
        <v>904</v>
      </c>
      <c r="D1119" s="27" t="s">
        <v>902</v>
      </c>
      <c r="E1119" s="23"/>
      <c r="F1119" s="23">
        <v>1997</v>
      </c>
      <c r="H1119" s="49">
        <v>1</v>
      </c>
      <c r="L1119" s="54">
        <v>78935.1</v>
      </c>
    </row>
    <row r="1120" spans="1:12" s="1" customFormat="1" ht="9.75">
      <c r="A1120" s="36">
        <f t="shared" si="17"/>
        <v>1062</v>
      </c>
      <c r="B1120" s="22" t="s">
        <v>906</v>
      </c>
      <c r="C1120" s="34" t="s">
        <v>904</v>
      </c>
      <c r="D1120" s="27" t="s">
        <v>905</v>
      </c>
      <c r="E1120" s="23"/>
      <c r="F1120" s="23">
        <v>1997</v>
      </c>
      <c r="H1120" s="49">
        <v>1</v>
      </c>
      <c r="L1120" s="54">
        <v>78935.1</v>
      </c>
    </row>
    <row r="1121" spans="1:12" s="1" customFormat="1" ht="9.75">
      <c r="A1121" s="36">
        <f t="shared" si="17"/>
        <v>1063</v>
      </c>
      <c r="B1121" s="22" t="s">
        <v>908</v>
      </c>
      <c r="C1121" s="34" t="s">
        <v>866</v>
      </c>
      <c r="D1121" s="27" t="s">
        <v>907</v>
      </c>
      <c r="E1121" s="23"/>
      <c r="F1121" s="23">
        <v>2000</v>
      </c>
      <c r="H1121" s="49">
        <v>1</v>
      </c>
      <c r="L1121" s="54">
        <v>6691.23</v>
      </c>
    </row>
    <row r="1122" spans="1:12" s="1" customFormat="1" ht="9.75">
      <c r="A1122" s="36">
        <f t="shared" si="17"/>
        <v>1064</v>
      </c>
      <c r="B1122" s="22" t="s">
        <v>910</v>
      </c>
      <c r="C1122" s="34" t="s">
        <v>866</v>
      </c>
      <c r="D1122" s="27" t="s">
        <v>909</v>
      </c>
      <c r="E1122" s="23"/>
      <c r="F1122" s="23">
        <v>2000</v>
      </c>
      <c r="H1122" s="49">
        <v>1</v>
      </c>
      <c r="L1122" s="54">
        <v>5834.67</v>
      </c>
    </row>
    <row r="1123" spans="1:12" s="1" customFormat="1" ht="9.75">
      <c r="A1123" s="36">
        <f t="shared" si="17"/>
        <v>1065</v>
      </c>
      <c r="B1123" s="22" t="s">
        <v>912</v>
      </c>
      <c r="C1123" s="34" t="s">
        <v>866</v>
      </c>
      <c r="D1123" s="27" t="s">
        <v>911</v>
      </c>
      <c r="E1123" s="23"/>
      <c r="F1123" s="23">
        <v>1998</v>
      </c>
      <c r="H1123" s="49">
        <v>1</v>
      </c>
      <c r="L1123" s="54">
        <v>6691.23</v>
      </c>
    </row>
    <row r="1124" spans="1:12" s="1" customFormat="1" ht="9.75" hidden="1">
      <c r="A1124" s="36">
        <f t="shared" si="17"/>
        <v>1066</v>
      </c>
      <c r="B1124" s="38"/>
      <c r="C1124" s="35" t="s">
        <v>3402</v>
      </c>
      <c r="E1124" s="35"/>
      <c r="F1124" s="35"/>
      <c r="H1124" s="49"/>
      <c r="L1124" s="63">
        <v>336199.8</v>
      </c>
    </row>
    <row r="1125" spans="1:12" ht="12.75" hidden="1">
      <c r="A1125" s="36">
        <f t="shared" si="17"/>
        <v>1067</v>
      </c>
      <c r="B1125" s="64" t="s">
        <v>1972</v>
      </c>
      <c r="C1125" s="65"/>
      <c r="D1125" s="40"/>
      <c r="E1125" s="65"/>
      <c r="F1125" s="65"/>
      <c r="G1125" s="40"/>
      <c r="H1125" s="66"/>
      <c r="I1125" s="40"/>
      <c r="J1125" s="40"/>
      <c r="K1125" s="40"/>
      <c r="L1125" s="67"/>
    </row>
    <row r="1126" spans="1:12" s="1" customFormat="1" ht="9.75">
      <c r="A1126" s="36">
        <f t="shared" si="17"/>
        <v>1068</v>
      </c>
      <c r="B1126" s="22" t="s">
        <v>914</v>
      </c>
      <c r="C1126" s="34" t="s">
        <v>3139</v>
      </c>
      <c r="D1126" s="27" t="s">
        <v>913</v>
      </c>
      <c r="E1126" s="23"/>
      <c r="F1126" s="23">
        <v>2003</v>
      </c>
      <c r="H1126" s="49">
        <v>1</v>
      </c>
      <c r="L1126" s="54">
        <v>8568</v>
      </c>
    </row>
    <row r="1127" spans="1:12" s="1" customFormat="1" ht="9.75">
      <c r="A1127" s="36">
        <f t="shared" si="17"/>
        <v>1069</v>
      </c>
      <c r="B1127" s="22" t="s">
        <v>916</v>
      </c>
      <c r="C1127" s="34" t="s">
        <v>917</v>
      </c>
      <c r="D1127" s="27" t="s">
        <v>915</v>
      </c>
      <c r="E1127" s="23"/>
      <c r="F1127" s="23">
        <v>2006</v>
      </c>
      <c r="H1127" s="49">
        <v>1</v>
      </c>
      <c r="L1127" s="54">
        <v>4686.5</v>
      </c>
    </row>
    <row r="1128" spans="1:12" s="1" customFormat="1" ht="9.75">
      <c r="A1128" s="36">
        <f t="shared" si="17"/>
        <v>1070</v>
      </c>
      <c r="B1128" s="22" t="s">
        <v>919</v>
      </c>
      <c r="C1128" s="34" t="s">
        <v>917</v>
      </c>
      <c r="D1128" s="27" t="s">
        <v>918</v>
      </c>
      <c r="E1128" s="23"/>
      <c r="F1128" s="23">
        <v>2006</v>
      </c>
      <c r="H1128" s="49">
        <v>1</v>
      </c>
      <c r="L1128" s="54">
        <v>4686.5</v>
      </c>
    </row>
    <row r="1129" spans="1:12" s="1" customFormat="1" ht="9.75">
      <c r="A1129" s="36">
        <f t="shared" si="17"/>
        <v>1071</v>
      </c>
      <c r="B1129" s="22" t="s">
        <v>921</v>
      </c>
      <c r="C1129" s="34" t="s">
        <v>2550</v>
      </c>
      <c r="D1129" s="27" t="s">
        <v>920</v>
      </c>
      <c r="E1129" s="23"/>
      <c r="F1129" s="23">
        <v>1995</v>
      </c>
      <c r="H1129" s="49">
        <v>1</v>
      </c>
      <c r="L1129" s="54">
        <v>10055.55</v>
      </c>
    </row>
    <row r="1130" spans="1:12" s="1" customFormat="1" ht="9.75">
      <c r="A1130" s="36">
        <f t="shared" si="17"/>
        <v>1072</v>
      </c>
      <c r="B1130" s="22" t="s">
        <v>923</v>
      </c>
      <c r="C1130" s="34" t="s">
        <v>1703</v>
      </c>
      <c r="D1130" s="27" t="s">
        <v>922</v>
      </c>
      <c r="E1130" s="23"/>
      <c r="F1130" s="23">
        <v>2001</v>
      </c>
      <c r="H1130" s="49">
        <v>1</v>
      </c>
      <c r="L1130" s="54">
        <v>11590.65</v>
      </c>
    </row>
    <row r="1131" spans="1:12" s="1" customFormat="1" ht="19.5" hidden="1">
      <c r="A1131" s="36">
        <f t="shared" si="17"/>
        <v>1073</v>
      </c>
      <c r="B1131" s="38"/>
      <c r="C1131" s="35" t="s">
        <v>3402</v>
      </c>
      <c r="E1131" s="35"/>
      <c r="F1131" s="35"/>
      <c r="H1131" s="49"/>
      <c r="L1131" s="63" t="s">
        <v>924</v>
      </c>
    </row>
    <row r="1132" spans="1:12" ht="12.75" hidden="1">
      <c r="A1132" s="36">
        <f t="shared" si="17"/>
        <v>1074</v>
      </c>
      <c r="B1132" s="64" t="s">
        <v>1973</v>
      </c>
      <c r="C1132" s="65"/>
      <c r="D1132" s="40"/>
      <c r="E1132" s="65"/>
      <c r="F1132" s="65"/>
      <c r="G1132" s="40"/>
      <c r="H1132" s="66"/>
      <c r="I1132" s="40"/>
      <c r="J1132" s="40"/>
      <c r="K1132" s="40"/>
      <c r="L1132" s="67"/>
    </row>
    <row r="1133" spans="1:12" s="1" customFormat="1" ht="9.75">
      <c r="A1133" s="36">
        <f t="shared" si="17"/>
        <v>1075</v>
      </c>
      <c r="B1133" s="22" t="s">
        <v>1126</v>
      </c>
      <c r="C1133" s="34" t="s">
        <v>926</v>
      </c>
      <c r="D1133" s="27" t="s">
        <v>925</v>
      </c>
      <c r="E1133" s="23"/>
      <c r="F1133" s="23">
        <v>2005</v>
      </c>
      <c r="H1133" s="49">
        <v>1</v>
      </c>
      <c r="L1133" s="54">
        <v>274136.7</v>
      </c>
    </row>
    <row r="1134" spans="1:12" s="1" customFormat="1" ht="9.75">
      <c r="A1134" s="36">
        <f t="shared" si="17"/>
        <v>1076</v>
      </c>
      <c r="B1134" s="22" t="s">
        <v>2907</v>
      </c>
      <c r="C1134" s="34" t="s">
        <v>928</v>
      </c>
      <c r="D1134" s="27" t="s">
        <v>927</v>
      </c>
      <c r="E1134" s="23"/>
      <c r="F1134" s="23">
        <v>2005</v>
      </c>
      <c r="H1134" s="49">
        <v>1</v>
      </c>
      <c r="L1134" s="54">
        <v>26425.77</v>
      </c>
    </row>
    <row r="1135" spans="1:12" s="1" customFormat="1" ht="9.75">
      <c r="A1135" s="36">
        <f t="shared" si="17"/>
        <v>1077</v>
      </c>
      <c r="B1135" s="22" t="s">
        <v>930</v>
      </c>
      <c r="C1135" s="34" t="s">
        <v>931</v>
      </c>
      <c r="D1135" s="27" t="s">
        <v>929</v>
      </c>
      <c r="E1135" s="23"/>
      <c r="F1135" s="23">
        <v>2006</v>
      </c>
      <c r="H1135" s="49">
        <v>1</v>
      </c>
      <c r="L1135" s="54">
        <v>391400</v>
      </c>
    </row>
    <row r="1136" spans="1:12" s="1" customFormat="1" ht="9.75">
      <c r="A1136" s="36">
        <f t="shared" si="17"/>
        <v>1078</v>
      </c>
      <c r="B1136" s="22" t="s">
        <v>933</v>
      </c>
      <c r="C1136" s="34" t="s">
        <v>926</v>
      </c>
      <c r="D1136" s="27" t="s">
        <v>932</v>
      </c>
      <c r="E1136" s="23"/>
      <c r="F1136" s="23">
        <v>1994</v>
      </c>
      <c r="H1136" s="49">
        <v>1</v>
      </c>
      <c r="L1136" s="54">
        <v>371566.44</v>
      </c>
    </row>
    <row r="1137" spans="1:12" s="1" customFormat="1" ht="9.75">
      <c r="A1137" s="36">
        <f t="shared" si="17"/>
        <v>1079</v>
      </c>
      <c r="B1137" s="22" t="s">
        <v>935</v>
      </c>
      <c r="C1137" s="34" t="s">
        <v>1710</v>
      </c>
      <c r="D1137" s="27" t="s">
        <v>934</v>
      </c>
      <c r="E1137" s="23"/>
      <c r="F1137" s="23">
        <v>2001</v>
      </c>
      <c r="H1137" s="49">
        <v>1</v>
      </c>
      <c r="L1137" s="54">
        <v>10699.26</v>
      </c>
    </row>
    <row r="1138" spans="1:12" s="1" customFormat="1" ht="9.75">
      <c r="A1138" s="36">
        <f t="shared" si="17"/>
        <v>1080</v>
      </c>
      <c r="B1138" s="22" t="s">
        <v>937</v>
      </c>
      <c r="C1138" s="34" t="s">
        <v>938</v>
      </c>
      <c r="D1138" s="27" t="s">
        <v>936</v>
      </c>
      <c r="E1138" s="23"/>
      <c r="F1138" s="23">
        <v>2003</v>
      </c>
      <c r="H1138" s="49">
        <v>1</v>
      </c>
      <c r="L1138" s="54">
        <v>6300</v>
      </c>
    </row>
    <row r="1139" spans="1:12" s="1" customFormat="1" ht="9.75">
      <c r="A1139" s="36">
        <f t="shared" si="17"/>
        <v>1081</v>
      </c>
      <c r="B1139" s="22" t="s">
        <v>2087</v>
      </c>
      <c r="C1139" s="34" t="s">
        <v>940</v>
      </c>
      <c r="D1139" s="27" t="s">
        <v>939</v>
      </c>
      <c r="E1139" s="23"/>
      <c r="F1139" s="23">
        <v>2006</v>
      </c>
      <c r="H1139" s="49">
        <v>1</v>
      </c>
      <c r="L1139" s="54">
        <v>249427.58</v>
      </c>
    </row>
    <row r="1140" spans="1:12" s="1" customFormat="1" ht="9.75">
      <c r="A1140" s="36">
        <f t="shared" si="17"/>
        <v>1082</v>
      </c>
      <c r="B1140" s="22" t="s">
        <v>476</v>
      </c>
      <c r="C1140" s="34" t="s">
        <v>940</v>
      </c>
      <c r="D1140" s="27" t="s">
        <v>941</v>
      </c>
      <c r="E1140" s="23"/>
      <c r="F1140" s="23">
        <v>2006</v>
      </c>
      <c r="H1140" s="49">
        <v>1</v>
      </c>
      <c r="L1140" s="54">
        <v>249427.58</v>
      </c>
    </row>
    <row r="1141" spans="1:12" s="1" customFormat="1" ht="19.5">
      <c r="A1141" s="36">
        <f t="shared" si="17"/>
        <v>1083</v>
      </c>
      <c r="B1141" s="22" t="s">
        <v>2991</v>
      </c>
      <c r="C1141" s="34" t="s">
        <v>943</v>
      </c>
      <c r="D1141" s="27" t="s">
        <v>942</v>
      </c>
      <c r="E1141" s="23"/>
      <c r="F1141" s="23">
        <v>2006</v>
      </c>
      <c r="H1141" s="49">
        <v>1</v>
      </c>
      <c r="L1141" s="54">
        <v>229792.18</v>
      </c>
    </row>
    <row r="1142" spans="1:12" s="1" customFormat="1" ht="19.5" hidden="1">
      <c r="A1142" s="36">
        <f t="shared" si="17"/>
        <v>1084</v>
      </c>
      <c r="B1142" s="38"/>
      <c r="C1142" s="35" t="s">
        <v>3402</v>
      </c>
      <c r="E1142" s="35"/>
      <c r="F1142" s="35"/>
      <c r="H1142" s="49"/>
      <c r="L1142" s="63" t="s">
        <v>944</v>
      </c>
    </row>
    <row r="1143" spans="1:12" ht="12.75" hidden="1">
      <c r="A1143" s="36">
        <f t="shared" si="17"/>
        <v>1085</v>
      </c>
      <c r="B1143" s="64" t="s">
        <v>1974</v>
      </c>
      <c r="C1143" s="65"/>
      <c r="D1143" s="40"/>
      <c r="E1143" s="65"/>
      <c r="F1143" s="65"/>
      <c r="G1143" s="40"/>
      <c r="H1143" s="66"/>
      <c r="I1143" s="40"/>
      <c r="J1143" s="40"/>
      <c r="K1143" s="40"/>
      <c r="L1143" s="67"/>
    </row>
    <row r="1144" spans="1:12" s="1" customFormat="1" ht="9.75">
      <c r="A1144" s="36">
        <f t="shared" si="17"/>
        <v>1086</v>
      </c>
      <c r="B1144" s="22" t="s">
        <v>2055</v>
      </c>
      <c r="C1144" s="34" t="s">
        <v>946</v>
      </c>
      <c r="D1144" s="27" t="s">
        <v>945</v>
      </c>
      <c r="E1144" s="23"/>
      <c r="F1144" s="23">
        <v>2004</v>
      </c>
      <c r="H1144" s="49">
        <v>1</v>
      </c>
      <c r="L1144" s="54">
        <v>3605.28</v>
      </c>
    </row>
    <row r="1145" spans="1:12" s="1" customFormat="1" ht="9.75">
      <c r="A1145" s="36">
        <f t="shared" si="17"/>
        <v>1087</v>
      </c>
      <c r="B1145" s="22" t="s">
        <v>2812</v>
      </c>
      <c r="C1145" s="34" t="s">
        <v>948</v>
      </c>
      <c r="D1145" s="27" t="s">
        <v>947</v>
      </c>
      <c r="E1145" s="23"/>
      <c r="F1145" s="23">
        <v>2004</v>
      </c>
      <c r="H1145" s="49">
        <v>1</v>
      </c>
      <c r="L1145" s="54">
        <v>4248</v>
      </c>
    </row>
    <row r="1146" spans="1:12" s="1" customFormat="1" ht="9.75">
      <c r="A1146" s="36">
        <f t="shared" si="17"/>
        <v>1088</v>
      </c>
      <c r="B1146" s="22" t="s">
        <v>1073</v>
      </c>
      <c r="C1146" s="34" t="s">
        <v>502</v>
      </c>
      <c r="D1146" s="27" t="s">
        <v>949</v>
      </c>
      <c r="E1146" s="23"/>
      <c r="F1146" s="23">
        <v>2004</v>
      </c>
      <c r="H1146" s="49">
        <v>1</v>
      </c>
      <c r="L1146" s="54">
        <v>4696.16</v>
      </c>
    </row>
    <row r="1147" spans="1:12" s="1" customFormat="1" ht="29.25">
      <c r="A1147" s="36">
        <f t="shared" si="17"/>
        <v>1089</v>
      </c>
      <c r="B1147" s="22" t="s">
        <v>3492</v>
      </c>
      <c r="C1147" s="34" t="s">
        <v>2792</v>
      </c>
      <c r="D1147" s="27" t="s">
        <v>950</v>
      </c>
      <c r="E1147" s="23"/>
      <c r="F1147" s="23">
        <v>2004</v>
      </c>
      <c r="H1147" s="49">
        <v>1</v>
      </c>
      <c r="L1147" s="54">
        <v>3432.8</v>
      </c>
    </row>
    <row r="1148" spans="1:12" s="1" customFormat="1" ht="9.75">
      <c r="A1148" s="36">
        <f t="shared" si="17"/>
        <v>1090</v>
      </c>
      <c r="B1148" s="22" t="s">
        <v>2837</v>
      </c>
      <c r="C1148" s="34" t="s">
        <v>1667</v>
      </c>
      <c r="D1148" s="27" t="s">
        <v>951</v>
      </c>
      <c r="E1148" s="23"/>
      <c r="F1148" s="23">
        <v>2004</v>
      </c>
      <c r="H1148" s="49">
        <v>1</v>
      </c>
      <c r="L1148" s="54">
        <v>3908.8</v>
      </c>
    </row>
    <row r="1149" spans="1:12" s="1" customFormat="1" ht="9.75">
      <c r="A1149" s="36">
        <f t="shared" si="17"/>
        <v>1091</v>
      </c>
      <c r="B1149" s="22" t="s">
        <v>845</v>
      </c>
      <c r="C1149" s="34" t="s">
        <v>953</v>
      </c>
      <c r="D1149" s="27" t="s">
        <v>952</v>
      </c>
      <c r="E1149" s="23"/>
      <c r="F1149" s="23">
        <v>2006</v>
      </c>
      <c r="H1149" s="49">
        <v>1</v>
      </c>
      <c r="L1149" s="54">
        <v>7257.1</v>
      </c>
    </row>
    <row r="1150" spans="1:12" s="1" customFormat="1" ht="9.75">
      <c r="A1150" s="36">
        <f t="shared" si="17"/>
        <v>1092</v>
      </c>
      <c r="B1150" s="22" t="s">
        <v>846</v>
      </c>
      <c r="C1150" s="34" t="s">
        <v>1673</v>
      </c>
      <c r="D1150" s="27" t="s">
        <v>954</v>
      </c>
      <c r="E1150" s="23"/>
      <c r="F1150" s="23">
        <v>2006</v>
      </c>
      <c r="H1150" s="49">
        <v>1</v>
      </c>
      <c r="L1150" s="54">
        <v>11284.26</v>
      </c>
    </row>
    <row r="1151" spans="1:12" s="1" customFormat="1" ht="9.75">
      <c r="A1151" s="36">
        <f t="shared" si="17"/>
        <v>1093</v>
      </c>
      <c r="B1151" s="22" t="s">
        <v>847</v>
      </c>
      <c r="C1151" s="34" t="s">
        <v>1673</v>
      </c>
      <c r="D1151" s="27" t="s">
        <v>955</v>
      </c>
      <c r="E1151" s="23"/>
      <c r="F1151" s="23">
        <v>2006</v>
      </c>
      <c r="H1151" s="49">
        <v>1</v>
      </c>
      <c r="L1151" s="54">
        <v>11284.26</v>
      </c>
    </row>
    <row r="1152" spans="1:12" s="1" customFormat="1" ht="9.75">
      <c r="A1152" s="36">
        <f t="shared" si="17"/>
        <v>1094</v>
      </c>
      <c r="B1152" s="22" t="s">
        <v>848</v>
      </c>
      <c r="C1152" s="34" t="s">
        <v>1673</v>
      </c>
      <c r="D1152" s="27" t="s">
        <v>956</v>
      </c>
      <c r="E1152" s="23"/>
      <c r="F1152" s="23">
        <v>2006</v>
      </c>
      <c r="H1152" s="49">
        <v>1</v>
      </c>
      <c r="L1152" s="54">
        <v>18770.18</v>
      </c>
    </row>
    <row r="1153" spans="1:12" s="1" customFormat="1" ht="9.75">
      <c r="A1153" s="36">
        <f aca="true" t="shared" si="18" ref="A1153:A1216">A1152+1</f>
        <v>1095</v>
      </c>
      <c r="B1153" s="22" t="s">
        <v>958</v>
      </c>
      <c r="C1153" s="34" t="s">
        <v>1390</v>
      </c>
      <c r="D1153" s="27" t="s">
        <v>957</v>
      </c>
      <c r="E1153" s="23"/>
      <c r="F1153" s="23">
        <v>2005</v>
      </c>
      <c r="H1153" s="49">
        <v>1</v>
      </c>
      <c r="L1153" s="54">
        <v>6963.56</v>
      </c>
    </row>
    <row r="1154" spans="1:12" s="1" customFormat="1" ht="9.75">
      <c r="A1154" s="36">
        <f t="shared" si="18"/>
        <v>1096</v>
      </c>
      <c r="B1154" s="22" t="s">
        <v>960</v>
      </c>
      <c r="C1154" s="34" t="s">
        <v>961</v>
      </c>
      <c r="D1154" s="27" t="s">
        <v>959</v>
      </c>
      <c r="E1154" s="23"/>
      <c r="F1154" s="23">
        <v>1999</v>
      </c>
      <c r="H1154" s="49">
        <v>1</v>
      </c>
      <c r="L1154" s="54">
        <v>20639.36</v>
      </c>
    </row>
    <row r="1155" spans="1:12" s="1" customFormat="1" ht="9.75">
      <c r="A1155" s="36">
        <f t="shared" si="18"/>
        <v>1097</v>
      </c>
      <c r="B1155" s="22" t="s">
        <v>963</v>
      </c>
      <c r="C1155" s="34" t="s">
        <v>964</v>
      </c>
      <c r="D1155" s="27" t="s">
        <v>962</v>
      </c>
      <c r="E1155" s="23"/>
      <c r="F1155" s="23">
        <v>2005</v>
      </c>
      <c r="H1155" s="49">
        <v>1</v>
      </c>
      <c r="L1155" s="54">
        <v>17543.72</v>
      </c>
    </row>
    <row r="1156" spans="1:12" s="1" customFormat="1" ht="9.75">
      <c r="A1156" s="36">
        <f t="shared" si="18"/>
        <v>1098</v>
      </c>
      <c r="B1156" s="22" t="s">
        <v>966</v>
      </c>
      <c r="C1156" s="34" t="s">
        <v>1670</v>
      </c>
      <c r="D1156" s="27" t="s">
        <v>965</v>
      </c>
      <c r="E1156" s="23"/>
      <c r="F1156" s="23">
        <v>2003</v>
      </c>
      <c r="H1156" s="49">
        <v>1</v>
      </c>
      <c r="L1156" s="54">
        <v>7830.2</v>
      </c>
    </row>
    <row r="1157" spans="1:12" s="1" customFormat="1" ht="9.75">
      <c r="A1157" s="36">
        <f t="shared" si="18"/>
        <v>1099</v>
      </c>
      <c r="B1157" s="22" t="s">
        <v>968</v>
      </c>
      <c r="C1157" s="34" t="s">
        <v>1673</v>
      </c>
      <c r="D1157" s="27" t="s">
        <v>967</v>
      </c>
      <c r="E1157" s="23"/>
      <c r="F1157" s="23">
        <v>2003</v>
      </c>
      <c r="H1157" s="49">
        <v>1</v>
      </c>
      <c r="L1157" s="54">
        <v>12696.11</v>
      </c>
    </row>
    <row r="1158" spans="1:12" s="1" customFormat="1" ht="9.75">
      <c r="A1158" s="36">
        <f t="shared" si="18"/>
        <v>1100</v>
      </c>
      <c r="B1158" s="22" t="s">
        <v>970</v>
      </c>
      <c r="C1158" s="34" t="s">
        <v>1385</v>
      </c>
      <c r="D1158" s="27" t="s">
        <v>969</v>
      </c>
      <c r="E1158" s="23"/>
      <c r="F1158" s="23">
        <v>1991</v>
      </c>
      <c r="H1158" s="49">
        <v>1</v>
      </c>
      <c r="L1158" s="54">
        <v>41966.54</v>
      </c>
    </row>
    <row r="1159" spans="1:12" s="1" customFormat="1" ht="9.75">
      <c r="A1159" s="36">
        <f t="shared" si="18"/>
        <v>1101</v>
      </c>
      <c r="B1159" s="22" t="s">
        <v>972</v>
      </c>
      <c r="C1159" s="34" t="s">
        <v>961</v>
      </c>
      <c r="D1159" s="27" t="s">
        <v>971</v>
      </c>
      <c r="E1159" s="23"/>
      <c r="F1159" s="23">
        <v>2002</v>
      </c>
      <c r="H1159" s="49">
        <v>1</v>
      </c>
      <c r="L1159" s="54">
        <v>17990.42</v>
      </c>
    </row>
    <row r="1160" spans="1:12" s="1" customFormat="1" ht="9.75">
      <c r="A1160" s="36">
        <f t="shared" si="18"/>
        <v>1102</v>
      </c>
      <c r="B1160" s="22" t="s">
        <v>974</v>
      </c>
      <c r="C1160" s="34" t="s">
        <v>961</v>
      </c>
      <c r="D1160" s="27" t="s">
        <v>973</v>
      </c>
      <c r="E1160" s="23"/>
      <c r="F1160" s="23">
        <v>1995</v>
      </c>
      <c r="H1160" s="49">
        <v>1</v>
      </c>
      <c r="L1160" s="54">
        <v>26510.82</v>
      </c>
    </row>
    <row r="1161" spans="1:12" s="1" customFormat="1" ht="9.75">
      <c r="A1161" s="36">
        <f t="shared" si="18"/>
        <v>1103</v>
      </c>
      <c r="B1161" s="22" t="s">
        <v>976</v>
      </c>
      <c r="C1161" s="34" t="s">
        <v>961</v>
      </c>
      <c r="D1161" s="27" t="s">
        <v>975</v>
      </c>
      <c r="E1161" s="23"/>
      <c r="F1161" s="23">
        <v>1995</v>
      </c>
      <c r="H1161" s="49">
        <v>1</v>
      </c>
      <c r="L1161" s="54">
        <v>27004.67</v>
      </c>
    </row>
    <row r="1162" spans="1:12" s="1" customFormat="1" ht="9.75">
      <c r="A1162" s="36">
        <f t="shared" si="18"/>
        <v>1104</v>
      </c>
      <c r="B1162" s="22" t="s">
        <v>978</v>
      </c>
      <c r="C1162" s="34" t="s">
        <v>1673</v>
      </c>
      <c r="D1162" s="27" t="s">
        <v>977</v>
      </c>
      <c r="E1162" s="23"/>
      <c r="F1162" s="23">
        <v>1999</v>
      </c>
      <c r="H1162" s="49">
        <v>1</v>
      </c>
      <c r="L1162" s="54">
        <v>15602.09</v>
      </c>
    </row>
    <row r="1163" spans="1:12" s="1" customFormat="1" ht="9.75">
      <c r="A1163" s="36">
        <f t="shared" si="18"/>
        <v>1105</v>
      </c>
      <c r="B1163" s="22" t="s">
        <v>980</v>
      </c>
      <c r="C1163" s="34" t="s">
        <v>1673</v>
      </c>
      <c r="D1163" s="27" t="s">
        <v>979</v>
      </c>
      <c r="E1163" s="23"/>
      <c r="F1163" s="23">
        <v>2000</v>
      </c>
      <c r="H1163" s="49">
        <v>1</v>
      </c>
      <c r="L1163" s="54">
        <v>8071.77</v>
      </c>
    </row>
    <row r="1164" spans="1:12" s="1" customFormat="1" ht="9.75">
      <c r="A1164" s="36">
        <f t="shared" si="18"/>
        <v>1106</v>
      </c>
      <c r="B1164" s="22" t="s">
        <v>982</v>
      </c>
      <c r="C1164" s="34" t="s">
        <v>961</v>
      </c>
      <c r="D1164" s="27" t="s">
        <v>981</v>
      </c>
      <c r="E1164" s="23"/>
      <c r="F1164" s="23">
        <v>2002</v>
      </c>
      <c r="H1164" s="49">
        <v>1</v>
      </c>
      <c r="L1164" s="54">
        <v>20512.03</v>
      </c>
    </row>
    <row r="1165" spans="1:12" s="1" customFormat="1" ht="9.75">
      <c r="A1165" s="36">
        <f t="shared" si="18"/>
        <v>1107</v>
      </c>
      <c r="B1165" s="22" t="s">
        <v>984</v>
      </c>
      <c r="C1165" s="34" t="s">
        <v>961</v>
      </c>
      <c r="D1165" s="27" t="s">
        <v>983</v>
      </c>
      <c r="E1165" s="23"/>
      <c r="F1165" s="23">
        <v>2000</v>
      </c>
      <c r="H1165" s="49">
        <v>1</v>
      </c>
      <c r="L1165" s="54">
        <v>28748.02</v>
      </c>
    </row>
    <row r="1166" spans="1:12" s="1" customFormat="1" ht="9.75">
      <c r="A1166" s="36">
        <f t="shared" si="18"/>
        <v>1108</v>
      </c>
      <c r="B1166" s="22" t="s">
        <v>986</v>
      </c>
      <c r="C1166" s="34" t="s">
        <v>987</v>
      </c>
      <c r="D1166" s="27" t="s">
        <v>985</v>
      </c>
      <c r="E1166" s="23"/>
      <c r="F1166" s="23">
        <v>2000</v>
      </c>
      <c r="H1166" s="49">
        <v>1</v>
      </c>
      <c r="L1166" s="54">
        <v>12609.24</v>
      </c>
    </row>
    <row r="1167" spans="1:12" s="1" customFormat="1" ht="9.75">
      <c r="A1167" s="36">
        <f t="shared" si="18"/>
        <v>1109</v>
      </c>
      <c r="B1167" s="22" t="s">
        <v>989</v>
      </c>
      <c r="C1167" s="34" t="s">
        <v>987</v>
      </c>
      <c r="D1167" s="27" t="s">
        <v>988</v>
      </c>
      <c r="E1167" s="23"/>
      <c r="F1167" s="23">
        <v>2000</v>
      </c>
      <c r="H1167" s="49">
        <v>1</v>
      </c>
      <c r="L1167" s="54">
        <v>14012.25</v>
      </c>
    </row>
    <row r="1168" spans="1:12" s="1" customFormat="1" ht="9.75">
      <c r="A1168" s="36">
        <f t="shared" si="18"/>
        <v>1110</v>
      </c>
      <c r="B1168" s="22" t="s">
        <v>991</v>
      </c>
      <c r="C1168" s="34" t="s">
        <v>2789</v>
      </c>
      <c r="D1168" s="27" t="s">
        <v>990</v>
      </c>
      <c r="E1168" s="23"/>
      <c r="F1168" s="23">
        <v>2000</v>
      </c>
      <c r="H1168" s="49">
        <v>1</v>
      </c>
      <c r="L1168" s="54">
        <v>5302.64</v>
      </c>
    </row>
    <row r="1169" spans="1:12" s="1" customFormat="1" ht="9.75">
      <c r="A1169" s="36">
        <f t="shared" si="18"/>
        <v>1111</v>
      </c>
      <c r="B1169" s="22" t="s">
        <v>993</v>
      </c>
      <c r="C1169" s="34" t="s">
        <v>1673</v>
      </c>
      <c r="D1169" s="27" t="s">
        <v>992</v>
      </c>
      <c r="E1169" s="23"/>
      <c r="F1169" s="23">
        <v>2003</v>
      </c>
      <c r="H1169" s="49">
        <v>1</v>
      </c>
      <c r="L1169" s="54">
        <v>14952.6</v>
      </c>
    </row>
    <row r="1170" spans="1:12" s="1" customFormat="1" ht="9.75">
      <c r="A1170" s="36">
        <f t="shared" si="18"/>
        <v>1112</v>
      </c>
      <c r="B1170" s="22" t="s">
        <v>995</v>
      </c>
      <c r="C1170" s="34" t="s">
        <v>1670</v>
      </c>
      <c r="D1170" s="27" t="s">
        <v>994</v>
      </c>
      <c r="E1170" s="23"/>
      <c r="F1170" s="23">
        <v>2003</v>
      </c>
      <c r="H1170" s="49">
        <v>1</v>
      </c>
      <c r="L1170" s="54">
        <v>7698.6</v>
      </c>
    </row>
    <row r="1171" spans="1:12" s="1" customFormat="1" ht="9.75">
      <c r="A1171" s="36">
        <f t="shared" si="18"/>
        <v>1113</v>
      </c>
      <c r="B1171" s="22" t="s">
        <v>997</v>
      </c>
      <c r="C1171" s="34" t="s">
        <v>998</v>
      </c>
      <c r="D1171" s="27" t="s">
        <v>996</v>
      </c>
      <c r="E1171" s="23"/>
      <c r="F1171" s="23">
        <v>2004</v>
      </c>
      <c r="H1171" s="49">
        <v>1</v>
      </c>
      <c r="L1171" s="54">
        <v>13317.92</v>
      </c>
    </row>
    <row r="1172" spans="1:12" s="1" customFormat="1" ht="9.75">
      <c r="A1172" s="36">
        <f t="shared" si="18"/>
        <v>1114</v>
      </c>
      <c r="B1172" s="22" t="s">
        <v>1000</v>
      </c>
      <c r="C1172" s="34" t="s">
        <v>2789</v>
      </c>
      <c r="D1172" s="27" t="s">
        <v>999</v>
      </c>
      <c r="E1172" s="23"/>
      <c r="F1172" s="23">
        <v>2004</v>
      </c>
      <c r="H1172" s="49">
        <v>1</v>
      </c>
      <c r="L1172" s="54">
        <v>6394.08</v>
      </c>
    </row>
    <row r="1173" spans="1:12" s="1" customFormat="1" ht="9.75">
      <c r="A1173" s="36">
        <f t="shared" si="18"/>
        <v>1115</v>
      </c>
      <c r="B1173" s="22" t="s">
        <v>1002</v>
      </c>
      <c r="C1173" s="34" t="s">
        <v>2789</v>
      </c>
      <c r="D1173" s="27" t="s">
        <v>1001</v>
      </c>
      <c r="E1173" s="23"/>
      <c r="F1173" s="23">
        <v>2004</v>
      </c>
      <c r="H1173" s="49">
        <v>1</v>
      </c>
      <c r="L1173" s="54">
        <v>5986.4</v>
      </c>
    </row>
    <row r="1174" spans="1:12" s="1" customFormat="1" ht="9.75">
      <c r="A1174" s="36">
        <f t="shared" si="18"/>
        <v>1116</v>
      </c>
      <c r="B1174" s="22" t="s">
        <v>1340</v>
      </c>
      <c r="C1174" s="34" t="s">
        <v>1673</v>
      </c>
      <c r="D1174" s="27" t="s">
        <v>1339</v>
      </c>
      <c r="E1174" s="23"/>
      <c r="F1174" s="23">
        <v>2004</v>
      </c>
      <c r="H1174" s="49">
        <v>1</v>
      </c>
      <c r="L1174" s="54">
        <v>26605.6</v>
      </c>
    </row>
    <row r="1175" spans="1:12" s="1" customFormat="1" ht="9.75">
      <c r="A1175" s="36">
        <f t="shared" si="18"/>
        <v>1117</v>
      </c>
      <c r="B1175" s="22" t="s">
        <v>1342</v>
      </c>
      <c r="C1175" s="34" t="s">
        <v>1673</v>
      </c>
      <c r="D1175" s="27" t="s">
        <v>1341</v>
      </c>
      <c r="E1175" s="23"/>
      <c r="F1175" s="23">
        <v>2004</v>
      </c>
      <c r="H1175" s="49">
        <v>1</v>
      </c>
      <c r="L1175" s="54">
        <v>13317.92</v>
      </c>
    </row>
    <row r="1176" spans="1:12" s="1" customFormat="1" ht="9.75">
      <c r="A1176" s="36">
        <f t="shared" si="18"/>
        <v>1118</v>
      </c>
      <c r="B1176" s="22" t="s">
        <v>1344</v>
      </c>
      <c r="C1176" s="34" t="s">
        <v>1673</v>
      </c>
      <c r="D1176" s="27" t="s">
        <v>1343</v>
      </c>
      <c r="E1176" s="23"/>
      <c r="F1176" s="23">
        <v>2004</v>
      </c>
      <c r="H1176" s="49">
        <v>1</v>
      </c>
      <c r="L1176" s="54">
        <v>13317.92</v>
      </c>
    </row>
    <row r="1177" spans="1:12" s="1" customFormat="1" ht="9.75">
      <c r="A1177" s="36">
        <f t="shared" si="18"/>
        <v>1119</v>
      </c>
      <c r="B1177" s="22" t="s">
        <v>1346</v>
      </c>
      <c r="C1177" s="34" t="s">
        <v>2789</v>
      </c>
      <c r="D1177" s="27" t="s">
        <v>1345</v>
      </c>
      <c r="E1177" s="23"/>
      <c r="F1177" s="23">
        <v>2004</v>
      </c>
      <c r="H1177" s="49">
        <v>1</v>
      </c>
      <c r="L1177" s="54">
        <v>6394.08</v>
      </c>
    </row>
    <row r="1178" spans="1:12" s="1" customFormat="1" ht="9.75">
      <c r="A1178" s="36">
        <f t="shared" si="18"/>
        <v>1120</v>
      </c>
      <c r="B1178" s="22" t="s">
        <v>1348</v>
      </c>
      <c r="C1178" s="34" t="s">
        <v>1673</v>
      </c>
      <c r="D1178" s="27" t="s">
        <v>1347</v>
      </c>
      <c r="E1178" s="23"/>
      <c r="F1178" s="23">
        <v>2004</v>
      </c>
      <c r="H1178" s="49">
        <v>1</v>
      </c>
      <c r="L1178" s="54">
        <v>13317.92</v>
      </c>
    </row>
    <row r="1179" spans="1:12" s="1" customFormat="1" ht="9.75">
      <c r="A1179" s="36">
        <f t="shared" si="18"/>
        <v>1121</v>
      </c>
      <c r="B1179" s="22" t="s">
        <v>1350</v>
      </c>
      <c r="C1179" s="34" t="s">
        <v>1670</v>
      </c>
      <c r="D1179" s="27" t="s">
        <v>1349</v>
      </c>
      <c r="E1179" s="23"/>
      <c r="F1179" s="23">
        <v>2004</v>
      </c>
      <c r="H1179" s="49">
        <v>1</v>
      </c>
      <c r="L1179" s="54">
        <v>14739.2</v>
      </c>
    </row>
    <row r="1180" spans="1:12" s="1" customFormat="1" ht="9.75">
      <c r="A1180" s="36">
        <f t="shared" si="18"/>
        <v>1122</v>
      </c>
      <c r="B1180" s="22" t="s">
        <v>1352</v>
      </c>
      <c r="C1180" s="34" t="s">
        <v>1673</v>
      </c>
      <c r="D1180" s="27" t="s">
        <v>1351</v>
      </c>
      <c r="E1180" s="23"/>
      <c r="F1180" s="23">
        <v>2004</v>
      </c>
      <c r="H1180" s="49">
        <v>1</v>
      </c>
      <c r="L1180" s="54">
        <v>12125.12</v>
      </c>
    </row>
    <row r="1181" spans="1:12" s="1" customFormat="1" ht="9.75">
      <c r="A1181" s="36">
        <f t="shared" si="18"/>
        <v>1123</v>
      </c>
      <c r="B1181" s="22" t="s">
        <v>1354</v>
      </c>
      <c r="C1181" s="34" t="s">
        <v>1134</v>
      </c>
      <c r="D1181" s="27" t="s">
        <v>1353</v>
      </c>
      <c r="E1181" s="23"/>
      <c r="F1181" s="23">
        <v>2004</v>
      </c>
      <c r="H1181" s="49">
        <v>1</v>
      </c>
      <c r="L1181" s="54">
        <v>9580.48</v>
      </c>
    </row>
    <row r="1182" spans="1:12" s="1" customFormat="1" ht="9.75">
      <c r="A1182" s="36">
        <f t="shared" si="18"/>
        <v>1124</v>
      </c>
      <c r="B1182" s="22" t="s">
        <v>1356</v>
      </c>
      <c r="C1182" s="34" t="s">
        <v>2789</v>
      </c>
      <c r="D1182" s="27" t="s">
        <v>1355</v>
      </c>
      <c r="E1182" s="23"/>
      <c r="F1182" s="23">
        <v>2004</v>
      </c>
      <c r="H1182" s="49">
        <v>1</v>
      </c>
      <c r="L1182" s="54">
        <v>5471.2</v>
      </c>
    </row>
    <row r="1183" spans="1:12" s="1" customFormat="1" ht="9.75">
      <c r="A1183" s="36">
        <f t="shared" si="18"/>
        <v>1125</v>
      </c>
      <c r="B1183" s="22" t="s">
        <v>1358</v>
      </c>
      <c r="C1183" s="34" t="s">
        <v>1673</v>
      </c>
      <c r="D1183" s="27" t="s">
        <v>1357</v>
      </c>
      <c r="E1183" s="23"/>
      <c r="F1183" s="23">
        <v>2004</v>
      </c>
      <c r="H1183" s="49">
        <v>1</v>
      </c>
      <c r="L1183" s="54">
        <v>17780</v>
      </c>
    </row>
    <row r="1184" spans="1:12" s="1" customFormat="1" ht="9.75">
      <c r="A1184" s="36">
        <f t="shared" si="18"/>
        <v>1126</v>
      </c>
      <c r="B1184" s="22" t="s">
        <v>1360</v>
      </c>
      <c r="C1184" s="34" t="s">
        <v>961</v>
      </c>
      <c r="D1184" s="27" t="s">
        <v>1359</v>
      </c>
      <c r="E1184" s="23"/>
      <c r="F1184" s="23">
        <v>1995</v>
      </c>
      <c r="H1184" s="49">
        <v>1</v>
      </c>
      <c r="L1184" s="54">
        <v>26917.8</v>
      </c>
    </row>
    <row r="1185" spans="1:12" s="1" customFormat="1" ht="19.5" hidden="1">
      <c r="A1185" s="36">
        <f t="shared" si="18"/>
        <v>1127</v>
      </c>
      <c r="B1185" s="38"/>
      <c r="C1185" s="35" t="s">
        <v>3402</v>
      </c>
      <c r="E1185" s="35"/>
      <c r="F1185" s="35"/>
      <c r="H1185" s="49"/>
      <c r="L1185" s="63" t="s">
        <v>1361</v>
      </c>
    </row>
    <row r="1186" spans="1:12" ht="12.75" hidden="1">
      <c r="A1186" s="36">
        <f t="shared" si="18"/>
        <v>1128</v>
      </c>
      <c r="B1186" s="64" t="s">
        <v>1975</v>
      </c>
      <c r="C1186" s="65"/>
      <c r="D1186" s="40"/>
      <c r="E1186" s="65"/>
      <c r="F1186" s="65"/>
      <c r="G1186" s="40"/>
      <c r="H1186" s="66"/>
      <c r="I1186" s="40"/>
      <c r="J1186" s="40"/>
      <c r="K1186" s="40"/>
      <c r="L1186" s="67"/>
    </row>
    <row r="1187" spans="1:12" s="1" customFormat="1" ht="9.75">
      <c r="A1187" s="36">
        <f t="shared" si="18"/>
        <v>1129</v>
      </c>
      <c r="B1187" s="22" t="s">
        <v>1363</v>
      </c>
      <c r="C1187" s="34" t="s">
        <v>961</v>
      </c>
      <c r="D1187" s="27" t="s">
        <v>1362</v>
      </c>
      <c r="E1187" s="23"/>
      <c r="F1187" s="23">
        <v>1993</v>
      </c>
      <c r="H1187" s="49">
        <v>1</v>
      </c>
      <c r="L1187" s="54">
        <v>16109.03</v>
      </c>
    </row>
    <row r="1188" spans="1:12" s="1" customFormat="1" ht="9.75">
      <c r="A1188" s="36">
        <f t="shared" si="18"/>
        <v>1130</v>
      </c>
      <c r="B1188" s="22" t="s">
        <v>1365</v>
      </c>
      <c r="C1188" s="34" t="s">
        <v>1366</v>
      </c>
      <c r="D1188" s="27" t="s">
        <v>1364</v>
      </c>
      <c r="E1188" s="23"/>
      <c r="F1188" s="23">
        <v>1995</v>
      </c>
      <c r="H1188" s="49">
        <v>1</v>
      </c>
      <c r="L1188" s="54">
        <v>9421.23</v>
      </c>
    </row>
    <row r="1189" spans="1:12" s="1" customFormat="1" ht="9.75" hidden="1">
      <c r="A1189" s="36">
        <f t="shared" si="18"/>
        <v>1131</v>
      </c>
      <c r="B1189" s="38"/>
      <c r="C1189" s="35" t="s">
        <v>3402</v>
      </c>
      <c r="E1189" s="35"/>
      <c r="F1189" s="35"/>
      <c r="H1189" s="49"/>
      <c r="L1189" s="63">
        <v>25530.26</v>
      </c>
    </row>
    <row r="1190" spans="1:12" ht="12.75" hidden="1">
      <c r="A1190" s="36">
        <f t="shared" si="18"/>
        <v>1132</v>
      </c>
      <c r="B1190" s="64" t="s">
        <v>1976</v>
      </c>
      <c r="C1190" s="65"/>
      <c r="D1190" s="40"/>
      <c r="E1190" s="65"/>
      <c r="F1190" s="65"/>
      <c r="G1190" s="40"/>
      <c r="H1190" s="66"/>
      <c r="I1190" s="40"/>
      <c r="J1190" s="40"/>
      <c r="K1190" s="40"/>
      <c r="L1190" s="67"/>
    </row>
    <row r="1191" spans="1:12" s="1" customFormat="1" ht="9.75">
      <c r="A1191" s="36">
        <f t="shared" si="18"/>
        <v>1133</v>
      </c>
      <c r="B1191" s="22" t="s">
        <v>1977</v>
      </c>
      <c r="C1191" s="34" t="s">
        <v>2789</v>
      </c>
      <c r="D1191" s="27" t="s">
        <v>1978</v>
      </c>
      <c r="E1191" s="23"/>
      <c r="F1191" s="23">
        <v>2004</v>
      </c>
      <c r="H1191" s="49">
        <v>1</v>
      </c>
      <c r="L1191" s="54">
        <v>6394.08</v>
      </c>
    </row>
    <row r="1192" spans="1:12" ht="12.75" hidden="1">
      <c r="A1192" s="36">
        <f t="shared" si="18"/>
        <v>1134</v>
      </c>
      <c r="B1192" s="64" t="s">
        <v>1979</v>
      </c>
      <c r="C1192" s="65"/>
      <c r="D1192" s="40"/>
      <c r="E1192" s="65"/>
      <c r="F1192" s="65"/>
      <c r="G1192" s="40"/>
      <c r="H1192" s="66"/>
      <c r="I1192" s="40"/>
      <c r="J1192" s="40"/>
      <c r="K1192" s="40"/>
      <c r="L1192" s="67"/>
    </row>
    <row r="1193" spans="1:12" s="1" customFormat="1" ht="9.75">
      <c r="A1193" s="36">
        <f t="shared" si="18"/>
        <v>1135</v>
      </c>
      <c r="B1193" s="22" t="s">
        <v>618</v>
      </c>
      <c r="C1193" s="34" t="s">
        <v>619</v>
      </c>
      <c r="D1193" s="27" t="s">
        <v>617</v>
      </c>
      <c r="E1193" s="23"/>
      <c r="F1193" s="23">
        <v>1996</v>
      </c>
      <c r="H1193" s="49">
        <v>1</v>
      </c>
      <c r="L1193" s="54">
        <v>18230.28</v>
      </c>
    </row>
    <row r="1194" spans="1:12" s="1" customFormat="1" ht="9.75">
      <c r="A1194" s="36">
        <f t="shared" si="18"/>
        <v>1136</v>
      </c>
      <c r="B1194" s="22" t="s">
        <v>621</v>
      </c>
      <c r="C1194" s="34" t="s">
        <v>619</v>
      </c>
      <c r="D1194" s="27" t="s">
        <v>620</v>
      </c>
      <c r="E1194" s="23"/>
      <c r="F1194" s="23">
        <v>1996</v>
      </c>
      <c r="H1194" s="49">
        <v>1</v>
      </c>
      <c r="L1194" s="54">
        <v>18230.28</v>
      </c>
    </row>
    <row r="1195" spans="1:12" s="1" customFormat="1" ht="9.75">
      <c r="A1195" s="36">
        <f t="shared" si="18"/>
        <v>1137</v>
      </c>
      <c r="B1195" s="22" t="s">
        <v>623</v>
      </c>
      <c r="C1195" s="34" t="s">
        <v>624</v>
      </c>
      <c r="D1195" s="27" t="s">
        <v>622</v>
      </c>
      <c r="E1195" s="23"/>
      <c r="F1195" s="23">
        <v>1996</v>
      </c>
      <c r="H1195" s="49">
        <v>1</v>
      </c>
      <c r="L1195" s="54">
        <v>5570.22</v>
      </c>
    </row>
    <row r="1196" spans="1:12" s="1" customFormat="1" ht="9.75">
      <c r="A1196" s="36">
        <f t="shared" si="18"/>
        <v>1138</v>
      </c>
      <c r="B1196" s="22" t="s">
        <v>626</v>
      </c>
      <c r="C1196" s="34" t="s">
        <v>624</v>
      </c>
      <c r="D1196" s="27" t="s">
        <v>625</v>
      </c>
      <c r="E1196" s="23"/>
      <c r="F1196" s="23">
        <v>2000</v>
      </c>
      <c r="H1196" s="49">
        <v>1</v>
      </c>
      <c r="L1196" s="54">
        <v>35486.61</v>
      </c>
    </row>
    <row r="1197" spans="1:12" s="1" customFormat="1" ht="9.75">
      <c r="A1197" s="36">
        <f t="shared" si="18"/>
        <v>1139</v>
      </c>
      <c r="B1197" s="22" t="s">
        <v>628</v>
      </c>
      <c r="C1197" s="34" t="s">
        <v>629</v>
      </c>
      <c r="D1197" s="27" t="s">
        <v>627</v>
      </c>
      <c r="E1197" s="23"/>
      <c r="F1197" s="23">
        <v>1992</v>
      </c>
      <c r="H1197" s="49">
        <v>1</v>
      </c>
      <c r="L1197" s="54">
        <v>61108.59</v>
      </c>
    </row>
    <row r="1198" spans="1:12" s="1" customFormat="1" ht="9.75">
      <c r="A1198" s="36">
        <f t="shared" si="18"/>
        <v>1140</v>
      </c>
      <c r="B1198" s="22" t="s">
        <v>631</v>
      </c>
      <c r="C1198" s="34" t="s">
        <v>632</v>
      </c>
      <c r="D1198" s="27" t="s">
        <v>630</v>
      </c>
      <c r="E1198" s="23"/>
      <c r="F1198" s="23">
        <v>2000</v>
      </c>
      <c r="H1198" s="49">
        <v>1</v>
      </c>
      <c r="L1198" s="54">
        <v>13706.25</v>
      </c>
    </row>
    <row r="1199" spans="1:12" s="1" customFormat="1" ht="9.75">
      <c r="A1199" s="36">
        <f t="shared" si="18"/>
        <v>1141</v>
      </c>
      <c r="B1199" s="22" t="s">
        <v>634</v>
      </c>
      <c r="C1199" s="34" t="s">
        <v>635</v>
      </c>
      <c r="D1199" s="27" t="s">
        <v>633</v>
      </c>
      <c r="E1199" s="23"/>
      <c r="F1199" s="23">
        <v>2001</v>
      </c>
      <c r="H1199" s="49">
        <v>1</v>
      </c>
      <c r="L1199" s="54">
        <v>12936.12</v>
      </c>
    </row>
    <row r="1200" spans="1:12" s="1" customFormat="1" ht="9.75">
      <c r="A1200" s="36">
        <f t="shared" si="18"/>
        <v>1142</v>
      </c>
      <c r="B1200" s="22" t="s">
        <v>637</v>
      </c>
      <c r="C1200" s="34" t="s">
        <v>638</v>
      </c>
      <c r="D1200" s="27" t="s">
        <v>636</v>
      </c>
      <c r="E1200" s="23"/>
      <c r="F1200" s="23">
        <v>2005</v>
      </c>
      <c r="H1200" s="49">
        <v>1</v>
      </c>
      <c r="L1200" s="54">
        <v>901098</v>
      </c>
    </row>
    <row r="1201" spans="1:12" s="1" customFormat="1" ht="19.5">
      <c r="A1201" s="36">
        <f t="shared" si="18"/>
        <v>1143</v>
      </c>
      <c r="B1201" s="22" t="s">
        <v>2837</v>
      </c>
      <c r="C1201" s="34" t="s">
        <v>640</v>
      </c>
      <c r="D1201" s="27" t="s">
        <v>639</v>
      </c>
      <c r="E1201" s="23"/>
      <c r="F1201" s="23">
        <v>2008</v>
      </c>
      <c r="H1201" s="49">
        <v>1</v>
      </c>
      <c r="L1201" s="54">
        <v>11859</v>
      </c>
    </row>
    <row r="1202" spans="1:12" s="1" customFormat="1" ht="19.5">
      <c r="A1202" s="36">
        <f t="shared" si="18"/>
        <v>1144</v>
      </c>
      <c r="B1202" s="22" t="s">
        <v>2872</v>
      </c>
      <c r="C1202" s="34" t="s">
        <v>642</v>
      </c>
      <c r="D1202" s="27" t="s">
        <v>641</v>
      </c>
      <c r="E1202" s="23"/>
      <c r="F1202" s="23">
        <v>2008</v>
      </c>
      <c r="H1202" s="49">
        <v>1</v>
      </c>
      <c r="L1202" s="54">
        <v>6148.35</v>
      </c>
    </row>
    <row r="1203" spans="1:12" s="1" customFormat="1" ht="9.75">
      <c r="A1203" s="36">
        <f t="shared" si="18"/>
        <v>1145</v>
      </c>
      <c r="B1203" s="22" t="s">
        <v>2875</v>
      </c>
      <c r="C1203" s="34" t="s">
        <v>644</v>
      </c>
      <c r="D1203" s="27" t="s">
        <v>643</v>
      </c>
      <c r="E1203" s="23"/>
      <c r="F1203" s="23">
        <v>2008</v>
      </c>
      <c r="H1203" s="49">
        <v>1</v>
      </c>
      <c r="L1203" s="54">
        <v>8395.45</v>
      </c>
    </row>
    <row r="1204" spans="1:12" s="1" customFormat="1" ht="19.5" hidden="1">
      <c r="A1204" s="36">
        <f t="shared" si="18"/>
        <v>1146</v>
      </c>
      <c r="B1204" s="38"/>
      <c r="C1204" s="35" t="s">
        <v>3402</v>
      </c>
      <c r="E1204" s="35"/>
      <c r="F1204" s="35"/>
      <c r="H1204" s="49"/>
      <c r="L1204" s="63" t="s">
        <v>645</v>
      </c>
    </row>
    <row r="1205" spans="1:12" ht="12.75" hidden="1">
      <c r="A1205" s="36">
        <f t="shared" si="18"/>
        <v>1147</v>
      </c>
      <c r="B1205" s="64" t="s">
        <v>1980</v>
      </c>
      <c r="C1205" s="65"/>
      <c r="D1205" s="40"/>
      <c r="E1205" s="65"/>
      <c r="F1205" s="65"/>
      <c r="G1205" s="40"/>
      <c r="H1205" s="66"/>
      <c r="I1205" s="40"/>
      <c r="J1205" s="40"/>
      <c r="K1205" s="40"/>
      <c r="L1205" s="67"/>
    </row>
    <row r="1206" spans="1:12" s="1" customFormat="1" ht="9.75">
      <c r="A1206" s="36">
        <f t="shared" si="18"/>
        <v>1148</v>
      </c>
      <c r="B1206" s="22" t="s">
        <v>647</v>
      </c>
      <c r="C1206" s="34" t="s">
        <v>648</v>
      </c>
      <c r="D1206" s="27" t="s">
        <v>646</v>
      </c>
      <c r="E1206" s="23"/>
      <c r="F1206" s="23">
        <v>1995</v>
      </c>
      <c r="H1206" s="49">
        <v>1</v>
      </c>
      <c r="L1206" s="54">
        <v>26917.8</v>
      </c>
    </row>
    <row r="1207" spans="1:12" s="1" customFormat="1" ht="19.5">
      <c r="A1207" s="36">
        <f t="shared" si="18"/>
        <v>1149</v>
      </c>
      <c r="B1207" s="22" t="s">
        <v>650</v>
      </c>
      <c r="C1207" s="34" t="s">
        <v>651</v>
      </c>
      <c r="D1207" s="27" t="s">
        <v>649</v>
      </c>
      <c r="E1207" s="23"/>
      <c r="F1207" s="23">
        <v>1992</v>
      </c>
      <c r="H1207" s="49">
        <v>1</v>
      </c>
      <c r="L1207" s="54">
        <v>350923.86</v>
      </c>
    </row>
    <row r="1208" spans="1:12" s="1" customFormat="1" ht="9.75">
      <c r="A1208" s="36">
        <f t="shared" si="18"/>
        <v>1150</v>
      </c>
      <c r="B1208" s="22" t="s">
        <v>653</v>
      </c>
      <c r="C1208" s="34" t="s">
        <v>654</v>
      </c>
      <c r="D1208" s="27" t="s">
        <v>652</v>
      </c>
      <c r="E1208" s="23"/>
      <c r="F1208" s="23">
        <v>1994</v>
      </c>
      <c r="H1208" s="49">
        <v>1</v>
      </c>
      <c r="L1208" s="54">
        <v>11785.44</v>
      </c>
    </row>
    <row r="1209" spans="1:12" s="1" customFormat="1" ht="9.75">
      <c r="A1209" s="36">
        <f t="shared" si="18"/>
        <v>1151</v>
      </c>
      <c r="B1209" s="22" t="s">
        <v>656</v>
      </c>
      <c r="C1209" s="34" t="s">
        <v>657</v>
      </c>
      <c r="D1209" s="27" t="s">
        <v>655</v>
      </c>
      <c r="E1209" s="23"/>
      <c r="F1209" s="23">
        <v>1994</v>
      </c>
      <c r="H1209" s="49">
        <v>1</v>
      </c>
      <c r="L1209" s="54">
        <v>637407</v>
      </c>
    </row>
    <row r="1210" spans="1:12" s="1" customFormat="1" ht="19.5">
      <c r="A1210" s="36">
        <f t="shared" si="18"/>
        <v>1152</v>
      </c>
      <c r="B1210" s="22" t="s">
        <v>659</v>
      </c>
      <c r="C1210" s="34" t="s">
        <v>651</v>
      </c>
      <c r="D1210" s="27" t="s">
        <v>658</v>
      </c>
      <c r="E1210" s="23"/>
      <c r="F1210" s="23">
        <v>2000</v>
      </c>
      <c r="H1210" s="49">
        <v>1</v>
      </c>
      <c r="L1210" s="54">
        <v>6143625</v>
      </c>
    </row>
    <row r="1211" spans="1:12" s="1" customFormat="1" ht="9.75">
      <c r="A1211" s="36">
        <f t="shared" si="18"/>
        <v>1153</v>
      </c>
      <c r="B1211" s="22" t="s">
        <v>661</v>
      </c>
      <c r="C1211" s="34" t="s">
        <v>662</v>
      </c>
      <c r="D1211" s="27" t="s">
        <v>660</v>
      </c>
      <c r="E1211" s="23"/>
      <c r="F1211" s="23">
        <v>2001</v>
      </c>
      <c r="H1211" s="49">
        <v>1</v>
      </c>
      <c r="L1211" s="54">
        <v>106863.6</v>
      </c>
    </row>
    <row r="1212" spans="1:12" s="1" customFormat="1" ht="9.75">
      <c r="A1212" s="36">
        <f t="shared" si="18"/>
        <v>1154</v>
      </c>
      <c r="B1212" s="22" t="s">
        <v>664</v>
      </c>
      <c r="C1212" s="34" t="s">
        <v>662</v>
      </c>
      <c r="D1212" s="27" t="s">
        <v>663</v>
      </c>
      <c r="E1212" s="23"/>
      <c r="F1212" s="23">
        <v>2002</v>
      </c>
      <c r="H1212" s="49">
        <v>1</v>
      </c>
      <c r="L1212" s="54">
        <v>72175.5</v>
      </c>
    </row>
    <row r="1213" spans="1:12" s="1" customFormat="1" ht="9.75">
      <c r="A1213" s="36">
        <f t="shared" si="18"/>
        <v>1155</v>
      </c>
      <c r="B1213" s="22" t="s">
        <v>3404</v>
      </c>
      <c r="C1213" s="34" t="s">
        <v>666</v>
      </c>
      <c r="D1213" s="27" t="s">
        <v>665</v>
      </c>
      <c r="E1213" s="23"/>
      <c r="F1213" s="23">
        <v>2006</v>
      </c>
      <c r="H1213" s="49">
        <v>1</v>
      </c>
      <c r="L1213" s="54">
        <v>60976</v>
      </c>
    </row>
    <row r="1214" spans="1:12" s="1" customFormat="1" ht="29.25">
      <c r="A1214" s="36">
        <f t="shared" si="18"/>
        <v>1156</v>
      </c>
      <c r="B1214" s="22" t="s">
        <v>668</v>
      </c>
      <c r="C1214" s="34" t="s">
        <v>669</v>
      </c>
      <c r="D1214" s="27" t="s">
        <v>667</v>
      </c>
      <c r="E1214" s="23"/>
      <c r="F1214" s="23">
        <v>2008</v>
      </c>
      <c r="H1214" s="49">
        <v>1</v>
      </c>
      <c r="L1214" s="54">
        <v>2135975</v>
      </c>
    </row>
    <row r="1215" spans="1:12" s="1" customFormat="1" ht="19.5">
      <c r="A1215" s="36">
        <f t="shared" si="18"/>
        <v>1157</v>
      </c>
      <c r="B1215" s="22" t="s">
        <v>671</v>
      </c>
      <c r="C1215" s="34" t="s">
        <v>672</v>
      </c>
      <c r="D1215" s="27" t="s">
        <v>670</v>
      </c>
      <c r="E1215" s="23"/>
      <c r="F1215" s="23">
        <v>2008</v>
      </c>
      <c r="H1215" s="49">
        <v>1</v>
      </c>
      <c r="L1215" s="54">
        <v>36400</v>
      </c>
    </row>
    <row r="1216" spans="1:12" s="1" customFormat="1" ht="19.5">
      <c r="A1216" s="36">
        <f t="shared" si="18"/>
        <v>1158</v>
      </c>
      <c r="B1216" s="22" t="s">
        <v>674</v>
      </c>
      <c r="C1216" s="34" t="s">
        <v>675</v>
      </c>
      <c r="D1216" s="27" t="s">
        <v>673</v>
      </c>
      <c r="E1216" s="23"/>
      <c r="F1216" s="23">
        <v>2008</v>
      </c>
      <c r="H1216" s="49">
        <v>1</v>
      </c>
      <c r="L1216" s="54">
        <v>20000</v>
      </c>
    </row>
    <row r="1217" spans="1:12" s="1" customFormat="1" ht="29.25">
      <c r="A1217" s="36">
        <f aca="true" t="shared" si="19" ref="A1217:A1280">A1216+1</f>
        <v>1159</v>
      </c>
      <c r="B1217" s="22" t="s">
        <v>2181</v>
      </c>
      <c r="C1217" s="34" t="s">
        <v>677</v>
      </c>
      <c r="D1217" s="27" t="s">
        <v>676</v>
      </c>
      <c r="E1217" s="23"/>
      <c r="F1217" s="23">
        <v>2006</v>
      </c>
      <c r="H1217" s="49">
        <v>1</v>
      </c>
      <c r="L1217" s="54">
        <v>48925</v>
      </c>
    </row>
    <row r="1218" spans="1:12" s="1" customFormat="1" ht="9.75" hidden="1">
      <c r="A1218" s="36">
        <f t="shared" si="19"/>
        <v>1160</v>
      </c>
      <c r="B1218" s="38"/>
      <c r="C1218" s="35" t="s">
        <v>3402</v>
      </c>
      <c r="E1218" s="35"/>
      <c r="F1218" s="35"/>
      <c r="H1218" s="49"/>
      <c r="L1218" s="63">
        <v>9651974.2</v>
      </c>
    </row>
    <row r="1219" spans="1:12" ht="12.75" hidden="1">
      <c r="A1219" s="36">
        <f t="shared" si="19"/>
        <v>1161</v>
      </c>
      <c r="B1219" s="64" t="s">
        <v>1981</v>
      </c>
      <c r="C1219" s="65"/>
      <c r="D1219" s="40"/>
      <c r="E1219" s="65"/>
      <c r="F1219" s="65"/>
      <c r="G1219" s="40"/>
      <c r="H1219" s="66"/>
      <c r="I1219" s="40"/>
      <c r="J1219" s="40"/>
      <c r="K1219" s="40"/>
      <c r="L1219" s="67"/>
    </row>
    <row r="1220" spans="1:12" s="1" customFormat="1" ht="19.5">
      <c r="A1220" s="36">
        <f t="shared" si="19"/>
        <v>1162</v>
      </c>
      <c r="B1220" s="22" t="s">
        <v>679</v>
      </c>
      <c r="C1220" s="34" t="s">
        <v>680</v>
      </c>
      <c r="D1220" s="27" t="s">
        <v>678</v>
      </c>
      <c r="E1220" s="23"/>
      <c r="F1220" s="23">
        <v>2006</v>
      </c>
      <c r="H1220" s="49">
        <v>1</v>
      </c>
      <c r="L1220" s="54">
        <v>12360</v>
      </c>
    </row>
    <row r="1221" spans="1:12" s="1" customFormat="1" ht="9.75">
      <c r="A1221" s="36">
        <f t="shared" si="19"/>
        <v>1163</v>
      </c>
      <c r="B1221" s="22" t="s">
        <v>682</v>
      </c>
      <c r="C1221" s="34" t="s">
        <v>683</v>
      </c>
      <c r="D1221" s="27" t="s">
        <v>681</v>
      </c>
      <c r="E1221" s="23"/>
      <c r="F1221" s="23">
        <v>2002</v>
      </c>
      <c r="H1221" s="49">
        <v>1</v>
      </c>
      <c r="L1221" s="54">
        <v>500375.52</v>
      </c>
    </row>
    <row r="1222" spans="1:12" s="1" customFormat="1" ht="9.75">
      <c r="A1222" s="36">
        <f t="shared" si="19"/>
        <v>1164</v>
      </c>
      <c r="B1222" s="22" t="s">
        <v>685</v>
      </c>
      <c r="C1222" s="34" t="s">
        <v>686</v>
      </c>
      <c r="D1222" s="27" t="s">
        <v>684</v>
      </c>
      <c r="E1222" s="23"/>
      <c r="F1222" s="23">
        <v>1999</v>
      </c>
      <c r="H1222" s="49">
        <v>1</v>
      </c>
      <c r="L1222" s="54">
        <v>10793.43</v>
      </c>
    </row>
    <row r="1223" spans="1:12" s="1" customFormat="1" ht="9.75">
      <c r="A1223" s="36">
        <f t="shared" si="19"/>
        <v>1165</v>
      </c>
      <c r="B1223" s="22" t="s">
        <v>688</v>
      </c>
      <c r="C1223" s="34" t="s">
        <v>689</v>
      </c>
      <c r="D1223" s="27" t="s">
        <v>687</v>
      </c>
      <c r="E1223" s="23"/>
      <c r="F1223" s="23">
        <v>2001</v>
      </c>
      <c r="H1223" s="49">
        <v>1</v>
      </c>
      <c r="L1223" s="54">
        <v>15185.88</v>
      </c>
    </row>
    <row r="1224" spans="1:12" s="1" customFormat="1" ht="9.75">
      <c r="A1224" s="36">
        <f t="shared" si="19"/>
        <v>1166</v>
      </c>
      <c r="B1224" s="22" t="s">
        <v>2289</v>
      </c>
      <c r="C1224" s="34" t="s">
        <v>2290</v>
      </c>
      <c r="D1224" s="27" t="s">
        <v>2288</v>
      </c>
      <c r="E1224" s="23"/>
      <c r="F1224" s="23">
        <v>2004</v>
      </c>
      <c r="H1224" s="49">
        <v>1</v>
      </c>
      <c r="L1224" s="54">
        <v>464607.3</v>
      </c>
    </row>
    <row r="1225" spans="1:12" s="1" customFormat="1" ht="19.5">
      <c r="A1225" s="36">
        <f t="shared" si="19"/>
        <v>1167</v>
      </c>
      <c r="B1225" s="22" t="s">
        <v>2183</v>
      </c>
      <c r="C1225" s="34" t="s">
        <v>2292</v>
      </c>
      <c r="D1225" s="27" t="s">
        <v>2291</v>
      </c>
      <c r="E1225" s="23"/>
      <c r="F1225" s="23">
        <v>2007</v>
      </c>
      <c r="H1225" s="49">
        <v>1</v>
      </c>
      <c r="L1225" s="54">
        <v>1102474.48</v>
      </c>
    </row>
    <row r="1226" spans="1:12" s="1" customFormat="1" ht="19.5">
      <c r="A1226" s="36">
        <f t="shared" si="19"/>
        <v>1168</v>
      </c>
      <c r="B1226" s="22" t="s">
        <v>2829</v>
      </c>
      <c r="C1226" s="34" t="s">
        <v>2294</v>
      </c>
      <c r="D1226" s="27" t="s">
        <v>2293</v>
      </c>
      <c r="E1226" s="23"/>
      <c r="F1226" s="23">
        <v>2007</v>
      </c>
      <c r="H1226" s="49">
        <v>1</v>
      </c>
      <c r="L1226" s="54">
        <v>856964.6</v>
      </c>
    </row>
    <row r="1227" spans="1:12" s="1" customFormat="1" ht="19.5">
      <c r="A1227" s="36">
        <f t="shared" si="19"/>
        <v>1169</v>
      </c>
      <c r="B1227" s="22" t="s">
        <v>1675</v>
      </c>
      <c r="C1227" s="34" t="s">
        <v>2296</v>
      </c>
      <c r="D1227" s="27" t="s">
        <v>2295</v>
      </c>
      <c r="E1227" s="23"/>
      <c r="F1227" s="23">
        <v>2007</v>
      </c>
      <c r="H1227" s="49">
        <v>1</v>
      </c>
      <c r="L1227" s="54">
        <v>201682.8</v>
      </c>
    </row>
    <row r="1228" spans="1:12" s="1" customFormat="1" ht="9.75" hidden="1">
      <c r="A1228" s="36">
        <f t="shared" si="19"/>
        <v>1170</v>
      </c>
      <c r="B1228" s="38"/>
      <c r="C1228" s="35" t="s">
        <v>3402</v>
      </c>
      <c r="E1228" s="35"/>
      <c r="F1228" s="35"/>
      <c r="H1228" s="49"/>
      <c r="L1228" s="63">
        <v>3164444.01</v>
      </c>
    </row>
    <row r="1229" spans="1:12" ht="12.75" hidden="1">
      <c r="A1229" s="36">
        <f t="shared" si="19"/>
        <v>1171</v>
      </c>
      <c r="B1229" s="64" t="s">
        <v>1982</v>
      </c>
      <c r="C1229" s="65"/>
      <c r="D1229" s="40"/>
      <c r="E1229" s="65"/>
      <c r="F1229" s="65"/>
      <c r="G1229" s="40"/>
      <c r="H1229" s="66"/>
      <c r="I1229" s="40"/>
      <c r="J1229" s="40"/>
      <c r="K1229" s="40"/>
      <c r="L1229" s="67"/>
    </row>
    <row r="1230" spans="1:12" s="1" customFormat="1" ht="9.75">
      <c r="A1230" s="36">
        <f t="shared" si="19"/>
        <v>1172</v>
      </c>
      <c r="B1230" s="22" t="s">
        <v>3407</v>
      </c>
      <c r="C1230" s="34" t="s">
        <v>1983</v>
      </c>
      <c r="D1230" s="27" t="s">
        <v>1984</v>
      </c>
      <c r="E1230" s="23"/>
      <c r="F1230" s="23">
        <v>2005</v>
      </c>
      <c r="H1230" s="49">
        <v>1</v>
      </c>
      <c r="L1230" s="54">
        <v>7329.5</v>
      </c>
    </row>
    <row r="1231" spans="1:12" ht="12.75" hidden="1">
      <c r="A1231" s="36">
        <f t="shared" si="19"/>
        <v>1173</v>
      </c>
      <c r="B1231" s="64" t="s">
        <v>1985</v>
      </c>
      <c r="C1231" s="65"/>
      <c r="D1231" s="40"/>
      <c r="E1231" s="65"/>
      <c r="F1231" s="65"/>
      <c r="G1231" s="40"/>
      <c r="H1231" s="66"/>
      <c r="I1231" s="40"/>
      <c r="J1231" s="40"/>
      <c r="K1231" s="40"/>
      <c r="L1231" s="67"/>
    </row>
    <row r="1232" spans="1:12" s="1" customFormat="1" ht="19.5">
      <c r="A1232" s="36">
        <f t="shared" si="19"/>
        <v>1174</v>
      </c>
      <c r="B1232" s="22" t="s">
        <v>3407</v>
      </c>
      <c r="C1232" s="34" t="s">
        <v>2298</v>
      </c>
      <c r="D1232" s="27" t="s">
        <v>2297</v>
      </c>
      <c r="E1232" s="23"/>
      <c r="F1232" s="23">
        <v>2007</v>
      </c>
      <c r="H1232" s="49">
        <v>1</v>
      </c>
      <c r="L1232" s="54">
        <v>6899</v>
      </c>
    </row>
    <row r="1233" spans="1:12" s="1" customFormat="1" ht="9.75">
      <c r="A1233" s="36">
        <f t="shared" si="19"/>
        <v>1175</v>
      </c>
      <c r="B1233" s="22" t="s">
        <v>3385</v>
      </c>
      <c r="C1233" s="34" t="s">
        <v>513</v>
      </c>
      <c r="D1233" s="27" t="s">
        <v>2299</v>
      </c>
      <c r="E1233" s="23"/>
      <c r="F1233" s="23">
        <v>2007</v>
      </c>
      <c r="H1233" s="49">
        <v>1</v>
      </c>
      <c r="L1233" s="54">
        <v>6133</v>
      </c>
    </row>
    <row r="1234" spans="1:12" s="1" customFormat="1" ht="19.5" hidden="1">
      <c r="A1234" s="36">
        <f t="shared" si="19"/>
        <v>1176</v>
      </c>
      <c r="B1234" s="38"/>
      <c r="C1234" s="35" t="s">
        <v>3402</v>
      </c>
      <c r="E1234" s="35"/>
      <c r="F1234" s="35"/>
      <c r="H1234" s="49"/>
      <c r="L1234" s="63" t="s">
        <v>2300</v>
      </c>
    </row>
    <row r="1235" spans="1:12" ht="12.75" hidden="1">
      <c r="A1235" s="36">
        <f t="shared" si="19"/>
        <v>1177</v>
      </c>
      <c r="B1235" s="64" t="s">
        <v>1986</v>
      </c>
      <c r="C1235" s="65"/>
      <c r="D1235" s="40"/>
      <c r="E1235" s="65"/>
      <c r="F1235" s="65"/>
      <c r="G1235" s="40"/>
      <c r="H1235" s="66"/>
      <c r="I1235" s="40"/>
      <c r="J1235" s="40"/>
      <c r="K1235" s="40"/>
      <c r="L1235" s="67"/>
    </row>
    <row r="1236" spans="1:12" s="1" customFormat="1" ht="19.5" hidden="1">
      <c r="A1236" s="36">
        <f t="shared" si="19"/>
        <v>1178</v>
      </c>
      <c r="B1236" s="38"/>
      <c r="C1236" s="35" t="s">
        <v>3402</v>
      </c>
      <c r="E1236" s="35"/>
      <c r="F1236" s="35"/>
      <c r="H1236" s="49"/>
      <c r="L1236" s="63" t="s">
        <v>2321</v>
      </c>
    </row>
    <row r="1237" spans="1:12" ht="12.75" hidden="1">
      <c r="A1237" s="36">
        <f t="shared" si="19"/>
        <v>1179</v>
      </c>
      <c r="B1237" s="64" t="s">
        <v>1987</v>
      </c>
      <c r="C1237" s="65"/>
      <c r="D1237" s="40"/>
      <c r="E1237" s="65"/>
      <c r="F1237" s="65"/>
      <c r="G1237" s="40"/>
      <c r="H1237" s="66"/>
      <c r="I1237" s="40"/>
      <c r="J1237" s="40"/>
      <c r="K1237" s="40"/>
      <c r="L1237" s="67"/>
    </row>
    <row r="1238" spans="1:12" s="1" customFormat="1" ht="9.75">
      <c r="A1238" s="36">
        <f t="shared" si="19"/>
        <v>1180</v>
      </c>
      <c r="B1238" s="22" t="s">
        <v>2017</v>
      </c>
      <c r="C1238" s="34" t="s">
        <v>2323</v>
      </c>
      <c r="D1238" s="27" t="s">
        <v>2322</v>
      </c>
      <c r="E1238" s="23"/>
      <c r="F1238" s="23">
        <v>2004</v>
      </c>
      <c r="H1238" s="49">
        <v>1</v>
      </c>
      <c r="L1238" s="54">
        <v>3726.66</v>
      </c>
    </row>
    <row r="1239" spans="1:12" s="1" customFormat="1" ht="9.75">
      <c r="A1239" s="36">
        <f t="shared" si="19"/>
        <v>1181</v>
      </c>
      <c r="B1239" s="22" t="s">
        <v>2019</v>
      </c>
      <c r="C1239" s="34" t="s">
        <v>2325</v>
      </c>
      <c r="D1239" s="27" t="s">
        <v>2324</v>
      </c>
      <c r="E1239" s="23"/>
      <c r="F1239" s="23">
        <v>2004</v>
      </c>
      <c r="H1239" s="49">
        <v>1</v>
      </c>
      <c r="L1239" s="54">
        <v>5198.4</v>
      </c>
    </row>
    <row r="1240" spans="1:12" s="1" customFormat="1" ht="9.75">
      <c r="A1240" s="36">
        <f t="shared" si="19"/>
        <v>1182</v>
      </c>
      <c r="B1240" s="22" t="s">
        <v>2327</v>
      </c>
      <c r="C1240" s="34" t="s">
        <v>2328</v>
      </c>
      <c r="D1240" s="27" t="s">
        <v>2326</v>
      </c>
      <c r="E1240" s="23"/>
      <c r="F1240" s="23">
        <v>2006</v>
      </c>
      <c r="H1240" s="49">
        <v>1</v>
      </c>
      <c r="L1240" s="54">
        <v>9180</v>
      </c>
    </row>
    <row r="1241" spans="1:12" s="1" customFormat="1" ht="9.75">
      <c r="A1241" s="36">
        <f t="shared" si="19"/>
        <v>1183</v>
      </c>
      <c r="B1241" s="22" t="s">
        <v>2330</v>
      </c>
      <c r="C1241" s="34" t="s">
        <v>2331</v>
      </c>
      <c r="D1241" s="27" t="s">
        <v>2329</v>
      </c>
      <c r="E1241" s="23"/>
      <c r="F1241" s="23">
        <v>2003</v>
      </c>
      <c r="H1241" s="49">
        <v>1</v>
      </c>
      <c r="L1241" s="54">
        <v>11773.95</v>
      </c>
    </row>
    <row r="1242" spans="1:12" s="1" customFormat="1" ht="9.75">
      <c r="A1242" s="36">
        <f t="shared" si="19"/>
        <v>1184</v>
      </c>
      <c r="B1242" s="22" t="s">
        <v>2333</v>
      </c>
      <c r="C1242" s="34" t="s">
        <v>2334</v>
      </c>
      <c r="D1242" s="27" t="s">
        <v>2332</v>
      </c>
      <c r="E1242" s="23"/>
      <c r="F1242" s="23">
        <v>1992</v>
      </c>
      <c r="H1242" s="49">
        <v>1</v>
      </c>
      <c r="L1242" s="54">
        <v>9641.84</v>
      </c>
    </row>
    <row r="1243" spans="1:12" s="1" customFormat="1" ht="19.5" hidden="1">
      <c r="A1243" s="36">
        <f t="shared" si="19"/>
        <v>1185</v>
      </c>
      <c r="B1243" s="38"/>
      <c r="C1243" s="35" t="s">
        <v>3402</v>
      </c>
      <c r="E1243" s="35"/>
      <c r="F1243" s="35"/>
      <c r="H1243" s="49"/>
      <c r="L1243" s="63" t="s">
        <v>1988</v>
      </c>
    </row>
    <row r="1244" spans="1:12" ht="12.75" hidden="1">
      <c r="A1244" s="36">
        <f t="shared" si="19"/>
        <v>1186</v>
      </c>
      <c r="B1244" s="64" t="s">
        <v>1989</v>
      </c>
      <c r="C1244" s="65"/>
      <c r="D1244" s="40"/>
      <c r="E1244" s="65"/>
      <c r="F1244" s="65"/>
      <c r="G1244" s="40"/>
      <c r="H1244" s="66"/>
      <c r="I1244" s="40"/>
      <c r="J1244" s="40"/>
      <c r="K1244" s="40"/>
      <c r="L1244" s="67"/>
    </row>
    <row r="1245" spans="1:12" s="1" customFormat="1" ht="9.75">
      <c r="A1245" s="36">
        <f t="shared" si="19"/>
        <v>1187</v>
      </c>
      <c r="B1245" s="22" t="s">
        <v>1990</v>
      </c>
      <c r="C1245" s="34" t="s">
        <v>1991</v>
      </c>
      <c r="D1245" s="27" t="s">
        <v>1992</v>
      </c>
      <c r="E1245" s="23"/>
      <c r="F1245" s="23">
        <v>2006</v>
      </c>
      <c r="H1245" s="49">
        <v>1</v>
      </c>
      <c r="L1245" s="54">
        <v>6834</v>
      </c>
    </row>
    <row r="1246" spans="1:12" ht="12.75" hidden="1">
      <c r="A1246" s="36">
        <f t="shared" si="19"/>
        <v>1188</v>
      </c>
      <c r="B1246" s="64" t="s">
        <v>1993</v>
      </c>
      <c r="C1246" s="65"/>
      <c r="D1246" s="40"/>
      <c r="E1246" s="65"/>
      <c r="F1246" s="65"/>
      <c r="G1246" s="40"/>
      <c r="H1246" s="66"/>
      <c r="I1246" s="40"/>
      <c r="J1246" s="40"/>
      <c r="K1246" s="40"/>
      <c r="L1246" s="67"/>
    </row>
    <row r="1247" spans="1:12" s="1" customFormat="1" ht="9.75">
      <c r="A1247" s="36">
        <f t="shared" si="19"/>
        <v>1189</v>
      </c>
      <c r="B1247" s="22" t="s">
        <v>2336</v>
      </c>
      <c r="C1247" s="34" t="s">
        <v>2337</v>
      </c>
      <c r="D1247" s="27" t="s">
        <v>2335</v>
      </c>
      <c r="E1247" s="23"/>
      <c r="F1247" s="23">
        <v>2004</v>
      </c>
      <c r="H1247" s="49">
        <v>1</v>
      </c>
      <c r="L1247" s="54">
        <v>14022</v>
      </c>
    </row>
    <row r="1248" spans="1:12" s="1" customFormat="1" ht="9.75">
      <c r="A1248" s="36">
        <f t="shared" si="19"/>
        <v>1190</v>
      </c>
      <c r="B1248" s="22" t="s">
        <v>2339</v>
      </c>
      <c r="C1248" s="34" t="s">
        <v>2340</v>
      </c>
      <c r="D1248" s="27" t="s">
        <v>2338</v>
      </c>
      <c r="E1248" s="23"/>
      <c r="F1248" s="23">
        <v>2004</v>
      </c>
      <c r="H1248" s="49">
        <v>1</v>
      </c>
      <c r="L1248" s="54">
        <v>4544.04</v>
      </c>
    </row>
    <row r="1249" spans="1:12" s="1" customFormat="1" ht="9.75">
      <c r="A1249" s="36">
        <f t="shared" si="19"/>
        <v>1191</v>
      </c>
      <c r="B1249" s="22" t="s">
        <v>3015</v>
      </c>
      <c r="C1249" s="34" t="s">
        <v>2342</v>
      </c>
      <c r="D1249" s="27" t="s">
        <v>2341</v>
      </c>
      <c r="E1249" s="23"/>
      <c r="F1249" s="23">
        <v>2004</v>
      </c>
      <c r="H1249" s="49">
        <v>1</v>
      </c>
      <c r="L1249" s="54">
        <v>3990</v>
      </c>
    </row>
    <row r="1250" spans="1:12" s="1" customFormat="1" ht="9.75">
      <c r="A1250" s="36">
        <f t="shared" si="19"/>
        <v>1192</v>
      </c>
      <c r="B1250" s="22" t="s">
        <v>2344</v>
      </c>
      <c r="C1250" s="34" t="s">
        <v>2345</v>
      </c>
      <c r="D1250" s="27" t="s">
        <v>2343</v>
      </c>
      <c r="E1250" s="23"/>
      <c r="F1250" s="23">
        <v>2004</v>
      </c>
      <c r="H1250" s="49">
        <v>1</v>
      </c>
      <c r="L1250" s="54">
        <v>3556.8</v>
      </c>
    </row>
    <row r="1251" spans="1:12" s="1" customFormat="1" ht="9.75">
      <c r="A1251" s="36">
        <f t="shared" si="19"/>
        <v>1193</v>
      </c>
      <c r="B1251" s="22" t="s">
        <v>2347</v>
      </c>
      <c r="C1251" s="34" t="s">
        <v>2949</v>
      </c>
      <c r="D1251" s="27" t="s">
        <v>2346</v>
      </c>
      <c r="E1251" s="23"/>
      <c r="F1251" s="23">
        <v>2002</v>
      </c>
      <c r="H1251" s="49">
        <v>1</v>
      </c>
      <c r="L1251" s="54">
        <v>11339.88</v>
      </c>
    </row>
    <row r="1252" spans="1:12" s="1" customFormat="1" ht="9.75">
      <c r="A1252" s="36">
        <f t="shared" si="19"/>
        <v>1194</v>
      </c>
      <c r="B1252" s="22" t="s">
        <v>2349</v>
      </c>
      <c r="C1252" s="34" t="s">
        <v>2949</v>
      </c>
      <c r="D1252" s="27" t="s">
        <v>2348</v>
      </c>
      <c r="E1252" s="23"/>
      <c r="F1252" s="23">
        <v>2002</v>
      </c>
      <c r="H1252" s="49">
        <v>1</v>
      </c>
      <c r="L1252" s="54">
        <v>11767.8</v>
      </c>
    </row>
    <row r="1253" spans="1:12" s="1" customFormat="1" ht="9.75">
      <c r="A1253" s="36">
        <f t="shared" si="19"/>
        <v>1195</v>
      </c>
      <c r="B1253" s="22" t="s">
        <v>2351</v>
      </c>
      <c r="C1253" s="34" t="s">
        <v>2949</v>
      </c>
      <c r="D1253" s="27" t="s">
        <v>2350</v>
      </c>
      <c r="E1253" s="23"/>
      <c r="F1253" s="23">
        <v>2002</v>
      </c>
      <c r="H1253" s="49">
        <v>1</v>
      </c>
      <c r="L1253" s="54">
        <v>11767.8</v>
      </c>
    </row>
    <row r="1254" spans="1:12" s="1" customFormat="1" ht="9.75" hidden="1">
      <c r="A1254" s="36">
        <f t="shared" si="19"/>
        <v>1196</v>
      </c>
      <c r="B1254" s="38"/>
      <c r="C1254" s="35" t="s">
        <v>3402</v>
      </c>
      <c r="E1254" s="35"/>
      <c r="F1254" s="35"/>
      <c r="H1254" s="49"/>
      <c r="L1254" s="63">
        <v>60988.32</v>
      </c>
    </row>
    <row r="1255" spans="1:12" ht="12.75" hidden="1">
      <c r="A1255" s="36">
        <f t="shared" si="19"/>
        <v>1197</v>
      </c>
      <c r="B1255" s="64" t="s">
        <v>1994</v>
      </c>
      <c r="C1255" s="65"/>
      <c r="D1255" s="40"/>
      <c r="E1255" s="65"/>
      <c r="F1255" s="65"/>
      <c r="G1255" s="40"/>
      <c r="H1255" s="66"/>
      <c r="I1255" s="40"/>
      <c r="J1255" s="40"/>
      <c r="K1255" s="40"/>
      <c r="L1255" s="67"/>
    </row>
    <row r="1256" spans="1:12" s="1" customFormat="1" ht="9.75">
      <c r="A1256" s="36">
        <f t="shared" si="19"/>
        <v>1198</v>
      </c>
      <c r="B1256" s="22" t="s">
        <v>1900</v>
      </c>
      <c r="C1256" s="34" t="s">
        <v>2337</v>
      </c>
      <c r="D1256" s="27" t="s">
        <v>1995</v>
      </c>
      <c r="E1256" s="23"/>
      <c r="F1256" s="23">
        <v>2004</v>
      </c>
      <c r="H1256" s="49">
        <v>1</v>
      </c>
      <c r="L1256" s="54">
        <v>14022</v>
      </c>
    </row>
    <row r="1257" spans="1:12" ht="12.75" hidden="1">
      <c r="A1257" s="36">
        <f t="shared" si="19"/>
        <v>1199</v>
      </c>
      <c r="B1257" s="64" t="s">
        <v>1996</v>
      </c>
      <c r="C1257" s="65"/>
      <c r="D1257" s="40"/>
      <c r="E1257" s="65"/>
      <c r="F1257" s="65"/>
      <c r="G1257" s="40"/>
      <c r="H1257" s="66"/>
      <c r="I1257" s="40"/>
      <c r="J1257" s="40"/>
      <c r="K1257" s="40"/>
      <c r="L1257" s="67"/>
    </row>
    <row r="1258" spans="1:12" s="1" customFormat="1" ht="9.75">
      <c r="A1258" s="36">
        <f t="shared" si="19"/>
        <v>1200</v>
      </c>
      <c r="B1258" s="22" t="s">
        <v>1997</v>
      </c>
      <c r="C1258" s="34" t="s">
        <v>1998</v>
      </c>
      <c r="D1258" s="27" t="s">
        <v>1999</v>
      </c>
      <c r="E1258" s="23"/>
      <c r="F1258" s="23">
        <v>1997</v>
      </c>
      <c r="H1258" s="49">
        <v>1</v>
      </c>
      <c r="L1258" s="54">
        <v>4022.09</v>
      </c>
    </row>
    <row r="1259" spans="1:12" ht="12.75" hidden="1">
      <c r="A1259" s="36">
        <f t="shared" si="19"/>
        <v>1201</v>
      </c>
      <c r="B1259" s="64" t="s">
        <v>2000</v>
      </c>
      <c r="C1259" s="65"/>
      <c r="D1259" s="40"/>
      <c r="E1259" s="65"/>
      <c r="F1259" s="65"/>
      <c r="G1259" s="40"/>
      <c r="H1259" s="66"/>
      <c r="I1259" s="40"/>
      <c r="J1259" s="40"/>
      <c r="K1259" s="40"/>
      <c r="L1259" s="67"/>
    </row>
    <row r="1260" spans="1:12" s="1" customFormat="1" ht="9.75">
      <c r="A1260" s="36">
        <f t="shared" si="19"/>
        <v>1202</v>
      </c>
      <c r="B1260" s="22" t="s">
        <v>1903</v>
      </c>
      <c r="C1260" s="34" t="s">
        <v>2353</v>
      </c>
      <c r="D1260" s="27" t="s">
        <v>2352</v>
      </c>
      <c r="E1260" s="23"/>
      <c r="F1260" s="23">
        <v>2004</v>
      </c>
      <c r="H1260" s="49">
        <v>1</v>
      </c>
      <c r="L1260" s="54">
        <v>4731</v>
      </c>
    </row>
    <row r="1261" spans="1:12" s="1" customFormat="1" ht="9.75">
      <c r="A1261" s="36">
        <f t="shared" si="19"/>
        <v>1203</v>
      </c>
      <c r="B1261" s="22" t="s">
        <v>422</v>
      </c>
      <c r="C1261" s="34" t="s">
        <v>2337</v>
      </c>
      <c r="D1261" s="27" t="s">
        <v>2354</v>
      </c>
      <c r="E1261" s="23"/>
      <c r="F1261" s="23">
        <v>2004</v>
      </c>
      <c r="H1261" s="49">
        <v>1</v>
      </c>
      <c r="L1261" s="54">
        <v>14227.2</v>
      </c>
    </row>
    <row r="1262" spans="1:12" s="1" customFormat="1" ht="9.75">
      <c r="A1262" s="36">
        <f t="shared" si="19"/>
        <v>1204</v>
      </c>
      <c r="B1262" s="22" t="s">
        <v>425</v>
      </c>
      <c r="C1262" s="34" t="s">
        <v>2356</v>
      </c>
      <c r="D1262" s="27" t="s">
        <v>2355</v>
      </c>
      <c r="E1262" s="23"/>
      <c r="F1262" s="23">
        <v>2004</v>
      </c>
      <c r="H1262" s="49">
        <v>1</v>
      </c>
      <c r="L1262" s="54">
        <v>14083.56</v>
      </c>
    </row>
    <row r="1263" spans="1:12" s="1" customFormat="1" ht="9.75">
      <c r="A1263" s="36">
        <f t="shared" si="19"/>
        <v>1205</v>
      </c>
      <c r="B1263" s="22" t="s">
        <v>2358</v>
      </c>
      <c r="C1263" s="34" t="s">
        <v>2359</v>
      </c>
      <c r="D1263" s="27" t="s">
        <v>2357</v>
      </c>
      <c r="E1263" s="23"/>
      <c r="F1263" s="23">
        <v>2004</v>
      </c>
      <c r="H1263" s="49">
        <v>1</v>
      </c>
      <c r="L1263" s="54">
        <v>3943.26</v>
      </c>
    </row>
    <row r="1264" spans="1:12" s="1" customFormat="1" ht="9.75">
      <c r="A1264" s="36">
        <f t="shared" si="19"/>
        <v>1206</v>
      </c>
      <c r="B1264" s="22" t="s">
        <v>2361</v>
      </c>
      <c r="C1264" s="34" t="s">
        <v>2359</v>
      </c>
      <c r="D1264" s="27" t="s">
        <v>2360</v>
      </c>
      <c r="E1264" s="23"/>
      <c r="F1264" s="23">
        <v>2004</v>
      </c>
      <c r="H1264" s="49">
        <v>1</v>
      </c>
      <c r="L1264" s="54">
        <v>3943.26</v>
      </c>
    </row>
    <row r="1265" spans="1:12" s="1" customFormat="1" ht="9.75">
      <c r="A1265" s="36">
        <f t="shared" si="19"/>
        <v>1207</v>
      </c>
      <c r="B1265" s="22" t="s">
        <v>2363</v>
      </c>
      <c r="C1265" s="34" t="s">
        <v>2359</v>
      </c>
      <c r="D1265" s="27" t="s">
        <v>2362</v>
      </c>
      <c r="E1265" s="23"/>
      <c r="F1265" s="23">
        <v>2004</v>
      </c>
      <c r="H1265" s="49">
        <v>1</v>
      </c>
      <c r="L1265" s="54">
        <v>3943.26</v>
      </c>
    </row>
    <row r="1266" spans="1:12" s="1" customFormat="1" ht="9.75">
      <c r="A1266" s="36">
        <f t="shared" si="19"/>
        <v>1208</v>
      </c>
      <c r="B1266" s="22" t="s">
        <v>2365</v>
      </c>
      <c r="C1266" s="34" t="s">
        <v>2342</v>
      </c>
      <c r="D1266" s="27" t="s">
        <v>2364</v>
      </c>
      <c r="E1266" s="23"/>
      <c r="F1266" s="23">
        <v>2004</v>
      </c>
      <c r="H1266" s="49">
        <v>1</v>
      </c>
      <c r="L1266" s="54">
        <v>3990</v>
      </c>
    </row>
    <row r="1267" spans="1:12" s="1" customFormat="1" ht="9.75">
      <c r="A1267" s="36">
        <f t="shared" si="19"/>
        <v>1209</v>
      </c>
      <c r="B1267" s="22" t="s">
        <v>2367</v>
      </c>
      <c r="C1267" s="34" t="s">
        <v>2949</v>
      </c>
      <c r="D1267" s="27" t="s">
        <v>2366</v>
      </c>
      <c r="E1267" s="23"/>
      <c r="F1267" s="23">
        <v>2002</v>
      </c>
      <c r="H1267" s="49">
        <v>1</v>
      </c>
      <c r="L1267" s="54">
        <v>11767.8</v>
      </c>
    </row>
    <row r="1268" spans="1:12" s="1" customFormat="1" ht="9.75" hidden="1">
      <c r="A1268" s="36">
        <f t="shared" si="19"/>
        <v>1210</v>
      </c>
      <c r="B1268" s="38"/>
      <c r="C1268" s="35" t="s">
        <v>3402</v>
      </c>
      <c r="E1268" s="35"/>
      <c r="F1268" s="35"/>
      <c r="H1268" s="49"/>
      <c r="L1268" s="63">
        <v>60629.34</v>
      </c>
    </row>
    <row r="1269" spans="1:12" ht="12.75" hidden="1">
      <c r="A1269" s="36">
        <f t="shared" si="19"/>
        <v>1211</v>
      </c>
      <c r="B1269" s="64" t="s">
        <v>2001</v>
      </c>
      <c r="C1269" s="65"/>
      <c r="D1269" s="40"/>
      <c r="E1269" s="65"/>
      <c r="F1269" s="65"/>
      <c r="G1269" s="40"/>
      <c r="H1269" s="66"/>
      <c r="I1269" s="40"/>
      <c r="J1269" s="40"/>
      <c r="K1269" s="40"/>
      <c r="L1269" s="67"/>
    </row>
    <row r="1270" spans="1:12" s="1" customFormat="1" ht="9.75">
      <c r="A1270" s="36">
        <f t="shared" si="19"/>
        <v>1212</v>
      </c>
      <c r="B1270" s="22" t="s">
        <v>3388</v>
      </c>
      <c r="C1270" s="34" t="s">
        <v>2340</v>
      </c>
      <c r="D1270" s="27" t="s">
        <v>2368</v>
      </c>
      <c r="E1270" s="23"/>
      <c r="F1270" s="23">
        <v>2006</v>
      </c>
      <c r="H1270" s="49">
        <v>1</v>
      </c>
      <c r="L1270" s="54">
        <v>4066.05</v>
      </c>
    </row>
    <row r="1271" spans="1:12" s="1" customFormat="1" ht="9.75">
      <c r="A1271" s="36">
        <f t="shared" si="19"/>
        <v>1213</v>
      </c>
      <c r="B1271" s="22" t="s">
        <v>3369</v>
      </c>
      <c r="C1271" s="34" t="s">
        <v>2340</v>
      </c>
      <c r="D1271" s="27" t="s">
        <v>2369</v>
      </c>
      <c r="E1271" s="23"/>
      <c r="F1271" s="23">
        <v>2006</v>
      </c>
      <c r="H1271" s="49">
        <v>1</v>
      </c>
      <c r="L1271" s="54">
        <v>4066.06</v>
      </c>
    </row>
    <row r="1272" spans="1:12" s="1" customFormat="1" ht="9.75">
      <c r="A1272" s="36">
        <f t="shared" si="19"/>
        <v>1214</v>
      </c>
      <c r="B1272" s="22" t="s">
        <v>1920</v>
      </c>
      <c r="C1272" s="34" t="s">
        <v>2340</v>
      </c>
      <c r="D1272" s="27" t="s">
        <v>2370</v>
      </c>
      <c r="E1272" s="23"/>
      <c r="F1272" s="23">
        <v>2006</v>
      </c>
      <c r="H1272" s="49">
        <v>1</v>
      </c>
      <c r="L1272" s="54">
        <v>4066.06</v>
      </c>
    </row>
    <row r="1273" spans="1:12" s="1" customFormat="1" ht="9.75">
      <c r="A1273" s="36">
        <f t="shared" si="19"/>
        <v>1215</v>
      </c>
      <c r="B1273" s="22" t="s">
        <v>2509</v>
      </c>
      <c r="C1273" s="34" t="s">
        <v>2340</v>
      </c>
      <c r="D1273" s="27" t="s">
        <v>2371</v>
      </c>
      <c r="E1273" s="23"/>
      <c r="F1273" s="23">
        <v>2006</v>
      </c>
      <c r="H1273" s="49">
        <v>1</v>
      </c>
      <c r="L1273" s="54">
        <v>4066.06</v>
      </c>
    </row>
    <row r="1274" spans="1:12" s="1" customFormat="1" ht="9.75" hidden="1">
      <c r="A1274" s="36">
        <f t="shared" si="19"/>
        <v>1216</v>
      </c>
      <c r="B1274" s="38"/>
      <c r="C1274" s="35" t="s">
        <v>3402</v>
      </c>
      <c r="E1274" s="35"/>
      <c r="F1274" s="35"/>
      <c r="H1274" s="49"/>
      <c r="L1274" s="63">
        <v>16264.23</v>
      </c>
    </row>
    <row r="1275" spans="1:12" ht="12.75" hidden="1">
      <c r="A1275" s="36">
        <f t="shared" si="19"/>
        <v>1217</v>
      </c>
      <c r="B1275" s="64" t="s">
        <v>1456</v>
      </c>
      <c r="C1275" s="65"/>
      <c r="D1275" s="40"/>
      <c r="E1275" s="65"/>
      <c r="F1275" s="65"/>
      <c r="G1275" s="40"/>
      <c r="H1275" s="66"/>
      <c r="I1275" s="40"/>
      <c r="J1275" s="40"/>
      <c r="K1275" s="40"/>
      <c r="L1275" s="67"/>
    </row>
    <row r="1276" spans="1:12" s="1" customFormat="1" ht="19.5">
      <c r="A1276" s="36">
        <f t="shared" si="19"/>
        <v>1218</v>
      </c>
      <c r="B1276" s="22" t="s">
        <v>2373</v>
      </c>
      <c r="C1276" s="34" t="s">
        <v>2374</v>
      </c>
      <c r="D1276" s="27" t="s">
        <v>2372</v>
      </c>
      <c r="E1276" s="23"/>
      <c r="F1276" s="23">
        <v>2006</v>
      </c>
      <c r="H1276" s="49">
        <v>1</v>
      </c>
      <c r="L1276" s="54">
        <v>14790</v>
      </c>
    </row>
    <row r="1277" spans="1:12" s="1" customFormat="1" ht="19.5">
      <c r="A1277" s="36">
        <f t="shared" si="19"/>
        <v>1219</v>
      </c>
      <c r="B1277" s="22" t="s">
        <v>2376</v>
      </c>
      <c r="C1277" s="34" t="s">
        <v>2377</v>
      </c>
      <c r="D1277" s="27" t="s">
        <v>2375</v>
      </c>
      <c r="E1277" s="23"/>
      <c r="F1277" s="23">
        <v>2006</v>
      </c>
      <c r="H1277" s="49">
        <v>1</v>
      </c>
      <c r="L1277" s="54">
        <v>16269</v>
      </c>
    </row>
    <row r="1278" spans="1:12" s="1" customFormat="1" ht="9.75" hidden="1">
      <c r="A1278" s="36">
        <f t="shared" si="19"/>
        <v>1220</v>
      </c>
      <c r="B1278" s="38"/>
      <c r="C1278" s="35" t="s">
        <v>3402</v>
      </c>
      <c r="E1278" s="35"/>
      <c r="F1278" s="35"/>
      <c r="H1278" s="49"/>
      <c r="L1278" s="63">
        <v>31059</v>
      </c>
    </row>
    <row r="1279" spans="1:12" ht="12.75" hidden="1">
      <c r="A1279" s="36">
        <f t="shared" si="19"/>
        <v>1221</v>
      </c>
      <c r="B1279" s="64" t="s">
        <v>1457</v>
      </c>
      <c r="C1279" s="65"/>
      <c r="D1279" s="40"/>
      <c r="E1279" s="65"/>
      <c r="F1279" s="65"/>
      <c r="G1279" s="40"/>
      <c r="H1279" s="66"/>
      <c r="I1279" s="40"/>
      <c r="J1279" s="40"/>
      <c r="K1279" s="40"/>
      <c r="L1279" s="67"/>
    </row>
    <row r="1280" spans="1:12" s="1" customFormat="1" ht="9.75">
      <c r="A1280" s="36">
        <f t="shared" si="19"/>
        <v>1222</v>
      </c>
      <c r="B1280" s="22" t="s">
        <v>2379</v>
      </c>
      <c r="C1280" s="34" t="s">
        <v>2340</v>
      </c>
      <c r="D1280" s="27" t="s">
        <v>2378</v>
      </c>
      <c r="E1280" s="23"/>
      <c r="F1280" s="23">
        <v>2004</v>
      </c>
      <c r="H1280" s="49">
        <v>1</v>
      </c>
      <c r="L1280" s="54">
        <v>4544.43</v>
      </c>
    </row>
    <row r="1281" spans="1:12" s="1" customFormat="1" ht="9.75">
      <c r="A1281" s="36">
        <f aca="true" t="shared" si="20" ref="A1281:A1343">A1280+1</f>
        <v>1223</v>
      </c>
      <c r="B1281" s="22" t="s">
        <v>2523</v>
      </c>
      <c r="C1281" s="34" t="s">
        <v>2340</v>
      </c>
      <c r="D1281" s="27" t="s">
        <v>2380</v>
      </c>
      <c r="E1281" s="23"/>
      <c r="F1281" s="23">
        <v>2004</v>
      </c>
      <c r="H1281" s="49">
        <v>1</v>
      </c>
      <c r="L1281" s="54">
        <v>4544.43</v>
      </c>
    </row>
    <row r="1282" spans="1:12" s="1" customFormat="1" ht="9.75" hidden="1">
      <c r="A1282" s="36">
        <f t="shared" si="20"/>
        <v>1224</v>
      </c>
      <c r="B1282" s="38"/>
      <c r="C1282" s="35" t="s">
        <v>3402</v>
      </c>
      <c r="E1282" s="35"/>
      <c r="F1282" s="35"/>
      <c r="H1282" s="49"/>
      <c r="L1282" s="63">
        <v>9088.86</v>
      </c>
    </row>
    <row r="1283" spans="1:12" ht="12.75" hidden="1">
      <c r="A1283" s="36">
        <f t="shared" si="20"/>
        <v>1225</v>
      </c>
      <c r="B1283" s="64" t="s">
        <v>1458</v>
      </c>
      <c r="C1283" s="65"/>
      <c r="D1283" s="40"/>
      <c r="E1283" s="65"/>
      <c r="F1283" s="65"/>
      <c r="G1283" s="40"/>
      <c r="H1283" s="66"/>
      <c r="I1283" s="40"/>
      <c r="J1283" s="40"/>
      <c r="K1283" s="40"/>
      <c r="L1283" s="67"/>
    </row>
    <row r="1284" spans="1:12" s="1" customFormat="1" ht="9.75">
      <c r="A1284" s="36">
        <f t="shared" si="20"/>
        <v>1226</v>
      </c>
      <c r="B1284" s="22" t="s">
        <v>2015</v>
      </c>
      <c r="C1284" s="34" t="s">
        <v>2356</v>
      </c>
      <c r="D1284" s="27" t="s">
        <v>2381</v>
      </c>
      <c r="E1284" s="23"/>
      <c r="F1284" s="23">
        <v>2005</v>
      </c>
      <c r="H1284" s="49">
        <v>1</v>
      </c>
      <c r="L1284" s="54">
        <v>5635.14</v>
      </c>
    </row>
    <row r="1285" spans="1:12" s="1" customFormat="1" ht="9.75">
      <c r="A1285" s="36">
        <f t="shared" si="20"/>
        <v>1227</v>
      </c>
      <c r="B1285" s="22" t="s">
        <v>2511</v>
      </c>
      <c r="C1285" s="34" t="s">
        <v>2356</v>
      </c>
      <c r="D1285" s="27" t="s">
        <v>2382</v>
      </c>
      <c r="E1285" s="23"/>
      <c r="F1285" s="23">
        <v>2005</v>
      </c>
      <c r="H1285" s="49">
        <v>1</v>
      </c>
      <c r="L1285" s="54">
        <v>5635.16</v>
      </c>
    </row>
    <row r="1286" spans="1:12" s="1" customFormat="1" ht="9.75">
      <c r="A1286" s="36">
        <f t="shared" si="20"/>
        <v>1228</v>
      </c>
      <c r="B1286" s="22" t="s">
        <v>2513</v>
      </c>
      <c r="C1286" s="34" t="s">
        <v>2356</v>
      </c>
      <c r="D1286" s="27" t="s">
        <v>2383</v>
      </c>
      <c r="E1286" s="23"/>
      <c r="F1286" s="23">
        <v>2005</v>
      </c>
      <c r="H1286" s="49">
        <v>1</v>
      </c>
      <c r="L1286" s="54">
        <v>5635.16</v>
      </c>
    </row>
    <row r="1287" spans="1:12" s="1" customFormat="1" ht="9.75">
      <c r="A1287" s="36">
        <f t="shared" si="20"/>
        <v>1229</v>
      </c>
      <c r="B1287" s="22" t="s">
        <v>2515</v>
      </c>
      <c r="C1287" s="34" t="s">
        <v>2356</v>
      </c>
      <c r="D1287" s="27" t="s">
        <v>2384</v>
      </c>
      <c r="E1287" s="23"/>
      <c r="F1287" s="23">
        <v>2005</v>
      </c>
      <c r="H1287" s="49">
        <v>1</v>
      </c>
      <c r="L1287" s="54">
        <v>5635.16</v>
      </c>
    </row>
    <row r="1288" spans="1:12" s="1" customFormat="1" ht="9.75" hidden="1">
      <c r="A1288" s="36">
        <f t="shared" si="20"/>
        <v>1230</v>
      </c>
      <c r="B1288" s="38"/>
      <c r="C1288" s="35" t="s">
        <v>3402</v>
      </c>
      <c r="E1288" s="35"/>
      <c r="F1288" s="35"/>
      <c r="H1288" s="49"/>
      <c r="L1288" s="63">
        <v>22540.62</v>
      </c>
    </row>
    <row r="1289" spans="1:12" ht="12.75" hidden="1">
      <c r="A1289" s="36">
        <f t="shared" si="20"/>
        <v>1231</v>
      </c>
      <c r="B1289" s="64" t="s">
        <v>1459</v>
      </c>
      <c r="C1289" s="65"/>
      <c r="D1289" s="40"/>
      <c r="E1289" s="65"/>
      <c r="F1289" s="65"/>
      <c r="G1289" s="40"/>
      <c r="H1289" s="66"/>
      <c r="I1289" s="40"/>
      <c r="J1289" s="40"/>
      <c r="K1289" s="40"/>
      <c r="L1289" s="67"/>
    </row>
    <row r="1290" spans="1:12" s="1" customFormat="1" ht="9.75">
      <c r="A1290" s="36">
        <f t="shared" si="20"/>
        <v>1232</v>
      </c>
      <c r="B1290" s="22" t="s">
        <v>449</v>
      </c>
      <c r="C1290" s="34" t="s">
        <v>401</v>
      </c>
      <c r="D1290" s="27" t="s">
        <v>1460</v>
      </c>
      <c r="E1290" s="23"/>
      <c r="F1290" s="23">
        <v>2007</v>
      </c>
      <c r="H1290" s="49">
        <v>1</v>
      </c>
      <c r="L1290" s="54">
        <v>4992</v>
      </c>
    </row>
    <row r="1291" spans="1:12" ht="12.75" hidden="1">
      <c r="A1291" s="36">
        <f t="shared" si="20"/>
        <v>1233</v>
      </c>
      <c r="B1291" s="64" t="s">
        <v>1461</v>
      </c>
      <c r="C1291" s="65"/>
      <c r="D1291" s="40"/>
      <c r="E1291" s="65"/>
      <c r="F1291" s="65"/>
      <c r="G1291" s="40"/>
      <c r="H1291" s="66"/>
      <c r="I1291" s="40"/>
      <c r="J1291" s="40"/>
      <c r="K1291" s="40"/>
      <c r="L1291" s="67"/>
    </row>
    <row r="1292" spans="1:12" s="1" customFormat="1" ht="9.75">
      <c r="A1292" s="36">
        <f t="shared" si="20"/>
        <v>1234</v>
      </c>
      <c r="B1292" s="22" t="s">
        <v>2051</v>
      </c>
      <c r="C1292" s="34" t="s">
        <v>2386</v>
      </c>
      <c r="D1292" s="27" t="s">
        <v>2385</v>
      </c>
      <c r="E1292" s="23"/>
      <c r="F1292" s="23">
        <v>2004</v>
      </c>
      <c r="H1292" s="49">
        <v>1</v>
      </c>
      <c r="L1292" s="54">
        <v>3277.5</v>
      </c>
    </row>
    <row r="1293" spans="1:12" s="1" customFormat="1" ht="9.75">
      <c r="A1293" s="36">
        <f t="shared" si="20"/>
        <v>1235</v>
      </c>
      <c r="B1293" s="22" t="s">
        <v>2388</v>
      </c>
      <c r="C1293" s="34" t="s">
        <v>2389</v>
      </c>
      <c r="D1293" s="27" t="s">
        <v>2387</v>
      </c>
      <c r="E1293" s="23"/>
      <c r="F1293" s="23">
        <v>2000</v>
      </c>
      <c r="H1293" s="49">
        <v>1</v>
      </c>
      <c r="L1293" s="54">
        <v>18366.15</v>
      </c>
    </row>
    <row r="1294" spans="1:12" s="1" customFormat="1" ht="9.75">
      <c r="A1294" s="36">
        <f t="shared" si="20"/>
        <v>1236</v>
      </c>
      <c r="B1294" s="22" t="s">
        <v>2391</v>
      </c>
      <c r="C1294" s="34" t="s">
        <v>2392</v>
      </c>
      <c r="D1294" s="27" t="s">
        <v>2390</v>
      </c>
      <c r="E1294" s="23"/>
      <c r="F1294" s="23">
        <v>2000</v>
      </c>
      <c r="H1294" s="49">
        <v>1</v>
      </c>
      <c r="L1294" s="54">
        <v>10342.2</v>
      </c>
    </row>
    <row r="1295" spans="1:12" s="1" customFormat="1" ht="9.75">
      <c r="A1295" s="36">
        <f t="shared" si="20"/>
        <v>1237</v>
      </c>
      <c r="B1295" s="22" t="s">
        <v>34</v>
      </c>
      <c r="C1295" s="34" t="s">
        <v>2394</v>
      </c>
      <c r="D1295" s="27" t="s">
        <v>2393</v>
      </c>
      <c r="E1295" s="23"/>
      <c r="F1295" s="23">
        <v>2004</v>
      </c>
      <c r="H1295" s="49">
        <v>1</v>
      </c>
      <c r="L1295" s="54">
        <v>5387.64</v>
      </c>
    </row>
    <row r="1296" spans="1:12" s="1" customFormat="1" ht="9.75">
      <c r="A1296" s="36">
        <f t="shared" si="20"/>
        <v>1238</v>
      </c>
      <c r="B1296" s="22" t="s">
        <v>36</v>
      </c>
      <c r="C1296" s="34" t="s">
        <v>2394</v>
      </c>
      <c r="D1296" s="27" t="s">
        <v>2395</v>
      </c>
      <c r="E1296" s="23"/>
      <c r="F1296" s="23">
        <v>2004</v>
      </c>
      <c r="H1296" s="49">
        <v>1</v>
      </c>
      <c r="L1296" s="54">
        <v>5387.64</v>
      </c>
    </row>
    <row r="1297" spans="1:12" s="1" customFormat="1" ht="9.75">
      <c r="A1297" s="36">
        <f t="shared" si="20"/>
        <v>1239</v>
      </c>
      <c r="B1297" s="22" t="s">
        <v>1804</v>
      </c>
      <c r="C1297" s="34" t="s">
        <v>2337</v>
      </c>
      <c r="D1297" s="27" t="s">
        <v>2396</v>
      </c>
      <c r="E1297" s="23"/>
      <c r="F1297" s="23">
        <v>2004</v>
      </c>
      <c r="H1297" s="49">
        <v>1</v>
      </c>
      <c r="L1297" s="54">
        <v>14022</v>
      </c>
    </row>
    <row r="1298" spans="1:12" s="1" customFormat="1" ht="9.75" hidden="1">
      <c r="A1298" s="36">
        <f t="shared" si="20"/>
        <v>1240</v>
      </c>
      <c r="B1298" s="38"/>
      <c r="C1298" s="35" t="s">
        <v>3402</v>
      </c>
      <c r="E1298" s="35"/>
      <c r="F1298" s="35"/>
      <c r="H1298" s="49"/>
      <c r="L1298" s="63">
        <v>56783.13</v>
      </c>
    </row>
    <row r="1299" spans="1:12" ht="12.75" hidden="1">
      <c r="A1299" s="36">
        <f t="shared" si="20"/>
        <v>1241</v>
      </c>
      <c r="B1299" s="64" t="s">
        <v>1462</v>
      </c>
      <c r="C1299" s="65"/>
      <c r="D1299" s="40"/>
      <c r="E1299" s="65"/>
      <c r="F1299" s="65"/>
      <c r="G1299" s="40"/>
      <c r="H1299" s="66"/>
      <c r="I1299" s="40"/>
      <c r="J1299" s="40"/>
      <c r="K1299" s="40"/>
      <c r="L1299" s="67"/>
    </row>
    <row r="1300" spans="1:12" s="1" customFormat="1" ht="9.75">
      <c r="A1300" s="36">
        <f t="shared" si="20"/>
        <v>1242</v>
      </c>
      <c r="B1300" s="22" t="s">
        <v>2398</v>
      </c>
      <c r="C1300" s="34" t="s">
        <v>2399</v>
      </c>
      <c r="D1300" s="27" t="s">
        <v>2397</v>
      </c>
      <c r="E1300" s="23"/>
      <c r="F1300" s="23">
        <v>2005</v>
      </c>
      <c r="H1300" s="49">
        <v>1</v>
      </c>
      <c r="L1300" s="54">
        <v>4440.5</v>
      </c>
    </row>
    <row r="1301" spans="1:12" s="1" customFormat="1" ht="9.75">
      <c r="A1301" s="36">
        <f t="shared" si="20"/>
        <v>1243</v>
      </c>
      <c r="B1301" s="22" t="s">
        <v>2401</v>
      </c>
      <c r="C1301" s="34" t="s">
        <v>2402</v>
      </c>
      <c r="D1301" s="27" t="s">
        <v>2400</v>
      </c>
      <c r="E1301" s="23"/>
      <c r="F1301" s="23">
        <v>2005</v>
      </c>
      <c r="H1301" s="49">
        <v>1</v>
      </c>
      <c r="L1301" s="54">
        <v>3338.4</v>
      </c>
    </row>
    <row r="1302" spans="1:12" s="1" customFormat="1" ht="9.75">
      <c r="A1302" s="36">
        <f t="shared" si="20"/>
        <v>1244</v>
      </c>
      <c r="B1302" s="22" t="s">
        <v>2525</v>
      </c>
      <c r="C1302" s="34" t="s">
        <v>2399</v>
      </c>
      <c r="D1302" s="27" t="s">
        <v>2403</v>
      </c>
      <c r="E1302" s="23"/>
      <c r="F1302" s="23">
        <v>2005</v>
      </c>
      <c r="H1302" s="49">
        <v>1</v>
      </c>
      <c r="L1302" s="54">
        <v>4440.5</v>
      </c>
    </row>
    <row r="1303" spans="1:12" s="1" customFormat="1" ht="9.75" hidden="1">
      <c r="A1303" s="36">
        <f t="shared" si="20"/>
        <v>1245</v>
      </c>
      <c r="B1303" s="38"/>
      <c r="C1303" s="35" t="s">
        <v>3402</v>
      </c>
      <c r="E1303" s="35"/>
      <c r="F1303" s="35"/>
      <c r="H1303" s="49"/>
      <c r="L1303" s="63">
        <v>12219.4</v>
      </c>
    </row>
    <row r="1304" spans="1:12" ht="12.75" hidden="1">
      <c r="A1304" s="36">
        <f t="shared" si="20"/>
        <v>1246</v>
      </c>
      <c r="B1304" s="64" t="s">
        <v>1463</v>
      </c>
      <c r="C1304" s="65"/>
      <c r="D1304" s="40"/>
      <c r="E1304" s="65"/>
      <c r="F1304" s="65"/>
      <c r="G1304" s="40"/>
      <c r="H1304" s="66"/>
      <c r="I1304" s="40"/>
      <c r="J1304" s="40"/>
      <c r="K1304" s="40"/>
      <c r="L1304" s="67"/>
    </row>
    <row r="1305" spans="1:12" s="1" customFormat="1" ht="9.75">
      <c r="A1305" s="36">
        <f t="shared" si="20"/>
        <v>1247</v>
      </c>
      <c r="B1305" s="22" t="s">
        <v>822</v>
      </c>
      <c r="C1305" s="34" t="s">
        <v>2405</v>
      </c>
      <c r="D1305" s="27" t="s">
        <v>2404</v>
      </c>
      <c r="E1305" s="23"/>
      <c r="F1305" s="23">
        <v>2006</v>
      </c>
      <c r="H1305" s="49">
        <v>1</v>
      </c>
      <c r="L1305" s="54">
        <v>20288.4</v>
      </c>
    </row>
    <row r="1306" spans="1:12" s="1" customFormat="1" ht="19.5">
      <c r="A1306" s="36">
        <f t="shared" si="20"/>
        <v>1248</v>
      </c>
      <c r="B1306" s="22" t="s">
        <v>2809</v>
      </c>
      <c r="C1306" s="34" t="s">
        <v>2407</v>
      </c>
      <c r="D1306" s="27" t="s">
        <v>2406</v>
      </c>
      <c r="E1306" s="23"/>
      <c r="F1306" s="23">
        <v>2007</v>
      </c>
      <c r="H1306" s="49">
        <v>1</v>
      </c>
      <c r="L1306" s="54">
        <v>5200</v>
      </c>
    </row>
    <row r="1307" spans="1:12" s="1" customFormat="1" ht="19.5">
      <c r="A1307" s="36">
        <f t="shared" si="20"/>
        <v>1249</v>
      </c>
      <c r="B1307" s="22" t="s">
        <v>468</v>
      </c>
      <c r="C1307" s="34" t="s">
        <v>2407</v>
      </c>
      <c r="D1307" s="27" t="s">
        <v>2408</v>
      </c>
      <c r="E1307" s="23"/>
      <c r="F1307" s="23">
        <v>2007</v>
      </c>
      <c r="H1307" s="49">
        <v>1</v>
      </c>
      <c r="L1307" s="54">
        <v>5200</v>
      </c>
    </row>
    <row r="1308" spans="1:12" s="1" customFormat="1" ht="19.5">
      <c r="A1308" s="36">
        <f t="shared" si="20"/>
        <v>1250</v>
      </c>
      <c r="B1308" s="22" t="s">
        <v>456</v>
      </c>
      <c r="C1308" s="34" t="s">
        <v>2410</v>
      </c>
      <c r="D1308" s="27" t="s">
        <v>2409</v>
      </c>
      <c r="E1308" s="23"/>
      <c r="F1308" s="23">
        <v>2007</v>
      </c>
      <c r="H1308" s="49">
        <v>1</v>
      </c>
      <c r="L1308" s="54">
        <v>4600</v>
      </c>
    </row>
    <row r="1309" spans="1:12" s="1" customFormat="1" ht="19.5" hidden="1">
      <c r="A1309" s="36">
        <f t="shared" si="20"/>
        <v>1251</v>
      </c>
      <c r="B1309" s="38"/>
      <c r="C1309" s="35" t="s">
        <v>3402</v>
      </c>
      <c r="E1309" s="35"/>
      <c r="F1309" s="35"/>
      <c r="H1309" s="49"/>
      <c r="L1309" s="63" t="s">
        <v>2411</v>
      </c>
    </row>
    <row r="1310" spans="1:12" ht="12.75" hidden="1">
      <c r="A1310" s="36">
        <f t="shared" si="20"/>
        <v>1252</v>
      </c>
      <c r="B1310" s="64" t="s">
        <v>1464</v>
      </c>
      <c r="C1310" s="65"/>
      <c r="D1310" s="40"/>
      <c r="E1310" s="65"/>
      <c r="F1310" s="65"/>
      <c r="G1310" s="40"/>
      <c r="H1310" s="66"/>
      <c r="I1310" s="40"/>
      <c r="J1310" s="40"/>
      <c r="K1310" s="40"/>
      <c r="L1310" s="67"/>
    </row>
    <row r="1311" spans="1:12" s="1" customFormat="1" ht="9.75">
      <c r="A1311" s="36">
        <f t="shared" si="20"/>
        <v>1253</v>
      </c>
      <c r="B1311" s="22" t="s">
        <v>1465</v>
      </c>
      <c r="C1311" s="34" t="s">
        <v>1466</v>
      </c>
      <c r="D1311" s="27" t="s">
        <v>1467</v>
      </c>
      <c r="E1311" s="23"/>
      <c r="F1311" s="23">
        <v>1997</v>
      </c>
      <c r="H1311" s="49">
        <v>1</v>
      </c>
      <c r="L1311" s="54">
        <v>34404.3</v>
      </c>
    </row>
    <row r="1312" spans="1:12" ht="12.75" hidden="1">
      <c r="A1312" s="36">
        <f t="shared" si="20"/>
        <v>1254</v>
      </c>
      <c r="B1312" s="64" t="s">
        <v>1468</v>
      </c>
      <c r="C1312" s="65"/>
      <c r="D1312" s="40"/>
      <c r="E1312" s="65"/>
      <c r="F1312" s="65"/>
      <c r="G1312" s="40"/>
      <c r="H1312" s="66"/>
      <c r="I1312" s="40"/>
      <c r="J1312" s="40"/>
      <c r="K1312" s="40"/>
      <c r="L1312" s="67"/>
    </row>
    <row r="1313" spans="1:12" ht="12.75" hidden="1">
      <c r="A1313" s="36">
        <f t="shared" si="20"/>
        <v>1255</v>
      </c>
      <c r="B1313" s="64" t="s">
        <v>1469</v>
      </c>
      <c r="C1313" s="65"/>
      <c r="D1313" s="40"/>
      <c r="E1313" s="65"/>
      <c r="F1313" s="65"/>
      <c r="G1313" s="40"/>
      <c r="H1313" s="66"/>
      <c r="I1313" s="40"/>
      <c r="J1313" s="40"/>
      <c r="K1313" s="40"/>
      <c r="L1313" s="67"/>
    </row>
    <row r="1314" spans="1:12" s="1" customFormat="1" ht="9.75">
      <c r="A1314" s="36">
        <v>1253</v>
      </c>
      <c r="B1314" s="22" t="s">
        <v>3392</v>
      </c>
      <c r="C1314" s="34" t="s">
        <v>2356</v>
      </c>
      <c r="D1314" s="27" t="s">
        <v>2412</v>
      </c>
      <c r="E1314" s="23"/>
      <c r="F1314" s="23">
        <v>2004</v>
      </c>
      <c r="H1314" s="49">
        <v>1</v>
      </c>
      <c r="L1314" s="54">
        <v>4002.54</v>
      </c>
    </row>
    <row r="1315" spans="1:12" s="1" customFormat="1" ht="9.75">
      <c r="A1315" s="36">
        <f t="shared" si="20"/>
        <v>1254</v>
      </c>
      <c r="B1315" s="22" t="s">
        <v>3396</v>
      </c>
      <c r="C1315" s="34" t="s">
        <v>2356</v>
      </c>
      <c r="D1315" s="27" t="s">
        <v>2413</v>
      </c>
      <c r="E1315" s="23"/>
      <c r="F1315" s="23">
        <v>2004</v>
      </c>
      <c r="H1315" s="49">
        <v>1</v>
      </c>
      <c r="L1315" s="54">
        <v>4002.54</v>
      </c>
    </row>
    <row r="1316" spans="1:12" s="1" customFormat="1" ht="9.75">
      <c r="A1316" s="36">
        <f t="shared" si="20"/>
        <v>1255</v>
      </c>
      <c r="B1316" s="22" t="s">
        <v>3409</v>
      </c>
      <c r="C1316" s="34" t="s">
        <v>2356</v>
      </c>
      <c r="D1316" s="27" t="s">
        <v>2414</v>
      </c>
      <c r="E1316" s="23"/>
      <c r="F1316" s="23">
        <v>2004</v>
      </c>
      <c r="H1316" s="49">
        <v>1</v>
      </c>
      <c r="L1316" s="54">
        <v>4002.54</v>
      </c>
    </row>
    <row r="1317" spans="1:12" s="1" customFormat="1" ht="9.75">
      <c r="A1317" s="36">
        <f t="shared" si="20"/>
        <v>1256</v>
      </c>
      <c r="B1317" s="22" t="s">
        <v>3411</v>
      </c>
      <c r="C1317" s="34" t="s">
        <v>2356</v>
      </c>
      <c r="D1317" s="27" t="s">
        <v>3163</v>
      </c>
      <c r="E1317" s="23"/>
      <c r="F1317" s="23">
        <v>2004</v>
      </c>
      <c r="H1317" s="49">
        <v>1</v>
      </c>
      <c r="L1317" s="54">
        <v>4002.54</v>
      </c>
    </row>
    <row r="1318" spans="1:12" s="1" customFormat="1" ht="9.75">
      <c r="A1318" s="36">
        <f t="shared" si="20"/>
        <v>1257</v>
      </c>
      <c r="B1318" s="22" t="s">
        <v>3398</v>
      </c>
      <c r="C1318" s="34" t="s">
        <v>2356</v>
      </c>
      <c r="D1318" s="27" t="s">
        <v>3164</v>
      </c>
      <c r="E1318" s="23"/>
      <c r="F1318" s="23">
        <v>2004</v>
      </c>
      <c r="H1318" s="49">
        <v>1</v>
      </c>
      <c r="L1318" s="54">
        <v>4002.54</v>
      </c>
    </row>
    <row r="1319" spans="1:12" s="1" customFormat="1" ht="9.75">
      <c r="A1319" s="36">
        <f t="shared" si="20"/>
        <v>1258</v>
      </c>
      <c r="B1319" s="22" t="s">
        <v>3401</v>
      </c>
      <c r="C1319" s="34" t="s">
        <v>2356</v>
      </c>
      <c r="D1319" s="27" t="s">
        <v>3165</v>
      </c>
      <c r="E1319" s="23"/>
      <c r="F1319" s="23">
        <v>2004</v>
      </c>
      <c r="H1319" s="49">
        <v>1</v>
      </c>
      <c r="L1319" s="54">
        <v>4002.54</v>
      </c>
    </row>
    <row r="1320" spans="1:12" s="1" customFormat="1" ht="9.75">
      <c r="A1320" s="36">
        <f t="shared" si="20"/>
        <v>1259</v>
      </c>
      <c r="B1320" s="22" t="s">
        <v>3167</v>
      </c>
      <c r="C1320" s="34" t="s">
        <v>2337</v>
      </c>
      <c r="D1320" s="27" t="s">
        <v>3166</v>
      </c>
      <c r="E1320" s="23"/>
      <c r="F1320" s="23">
        <v>2004</v>
      </c>
      <c r="H1320" s="49">
        <v>1</v>
      </c>
      <c r="L1320" s="54">
        <v>14022</v>
      </c>
    </row>
    <row r="1321" spans="1:12" s="1" customFormat="1" ht="9.75">
      <c r="A1321" s="36">
        <f t="shared" si="20"/>
        <v>1260</v>
      </c>
      <c r="B1321" s="22" t="s">
        <v>3169</v>
      </c>
      <c r="C1321" s="34" t="s">
        <v>2356</v>
      </c>
      <c r="D1321" s="27" t="s">
        <v>3168</v>
      </c>
      <c r="E1321" s="23"/>
      <c r="F1321" s="23">
        <v>2004</v>
      </c>
      <c r="H1321" s="49">
        <v>1</v>
      </c>
      <c r="L1321" s="54">
        <v>4002.54</v>
      </c>
    </row>
    <row r="1322" spans="1:12" s="1" customFormat="1" ht="9.75">
      <c r="A1322" s="36">
        <f t="shared" si="20"/>
        <v>1261</v>
      </c>
      <c r="B1322" s="22" t="s">
        <v>3171</v>
      </c>
      <c r="C1322" s="34" t="s">
        <v>2356</v>
      </c>
      <c r="D1322" s="27" t="s">
        <v>3170</v>
      </c>
      <c r="E1322" s="23"/>
      <c r="F1322" s="23">
        <v>2004</v>
      </c>
      <c r="H1322" s="49">
        <v>1</v>
      </c>
      <c r="L1322" s="54">
        <v>4002.54</v>
      </c>
    </row>
    <row r="1323" spans="1:12" s="1" customFormat="1" ht="9.75">
      <c r="A1323" s="36">
        <f t="shared" si="20"/>
        <v>1262</v>
      </c>
      <c r="B1323" s="22" t="s">
        <v>3173</v>
      </c>
      <c r="C1323" s="34" t="s">
        <v>3174</v>
      </c>
      <c r="D1323" s="27" t="s">
        <v>3172</v>
      </c>
      <c r="E1323" s="23"/>
      <c r="F1323" s="23">
        <v>2006</v>
      </c>
      <c r="H1323" s="49">
        <v>1</v>
      </c>
      <c r="L1323" s="54">
        <v>12648</v>
      </c>
    </row>
    <row r="1324" spans="1:12" s="1" customFormat="1" ht="9.75">
      <c r="A1324" s="36">
        <f t="shared" si="20"/>
        <v>1263</v>
      </c>
      <c r="B1324" s="22" t="s">
        <v>3176</v>
      </c>
      <c r="C1324" s="34" t="s">
        <v>3177</v>
      </c>
      <c r="D1324" s="27" t="s">
        <v>3175</v>
      </c>
      <c r="E1324" s="23"/>
      <c r="F1324" s="23">
        <v>2006</v>
      </c>
      <c r="H1324" s="49">
        <v>1</v>
      </c>
      <c r="L1324" s="54">
        <v>3825</v>
      </c>
    </row>
    <row r="1325" spans="1:12" s="1" customFormat="1" ht="9.75">
      <c r="A1325" s="36">
        <f t="shared" si="20"/>
        <v>1264</v>
      </c>
      <c r="B1325" s="22" t="s">
        <v>3179</v>
      </c>
      <c r="C1325" s="34" t="s">
        <v>3177</v>
      </c>
      <c r="D1325" s="27" t="s">
        <v>3178</v>
      </c>
      <c r="E1325" s="23"/>
      <c r="F1325" s="23">
        <v>2006</v>
      </c>
      <c r="H1325" s="49">
        <v>1</v>
      </c>
      <c r="L1325" s="54">
        <v>3825</v>
      </c>
    </row>
    <row r="1326" spans="1:12" s="1" customFormat="1" ht="9.75">
      <c r="A1326" s="36">
        <f t="shared" si="20"/>
        <v>1265</v>
      </c>
      <c r="B1326" s="22" t="s">
        <v>3181</v>
      </c>
      <c r="C1326" s="34" t="s">
        <v>3177</v>
      </c>
      <c r="D1326" s="27" t="s">
        <v>3180</v>
      </c>
      <c r="E1326" s="23"/>
      <c r="F1326" s="23">
        <v>2006</v>
      </c>
      <c r="H1326" s="49">
        <v>1</v>
      </c>
      <c r="L1326" s="54">
        <v>3825</v>
      </c>
    </row>
    <row r="1327" spans="1:12" s="1" customFormat="1" ht="9.75">
      <c r="A1327" s="36">
        <f t="shared" si="20"/>
        <v>1266</v>
      </c>
      <c r="B1327" s="22" t="s">
        <v>3183</v>
      </c>
      <c r="C1327" s="34" t="s">
        <v>3177</v>
      </c>
      <c r="D1327" s="27" t="s">
        <v>3182</v>
      </c>
      <c r="E1327" s="23"/>
      <c r="F1327" s="23">
        <v>2006</v>
      </c>
      <c r="H1327" s="49">
        <v>1</v>
      </c>
      <c r="L1327" s="54">
        <v>3825</v>
      </c>
    </row>
    <row r="1328" spans="1:12" s="1" customFormat="1" ht="9.75">
      <c r="A1328" s="36">
        <f t="shared" si="20"/>
        <v>1267</v>
      </c>
      <c r="B1328" s="22" t="s">
        <v>3185</v>
      </c>
      <c r="C1328" s="34" t="s">
        <v>3186</v>
      </c>
      <c r="D1328" s="27" t="s">
        <v>3184</v>
      </c>
      <c r="E1328" s="23"/>
      <c r="F1328" s="23">
        <v>2004</v>
      </c>
      <c r="H1328" s="49">
        <v>1</v>
      </c>
      <c r="L1328" s="54">
        <v>3420</v>
      </c>
    </row>
    <row r="1329" spans="1:12" s="1" customFormat="1" ht="9.75">
      <c r="A1329" s="36">
        <f t="shared" si="20"/>
        <v>1268</v>
      </c>
      <c r="B1329" s="22" t="s">
        <v>3188</v>
      </c>
      <c r="C1329" s="34" t="s">
        <v>3116</v>
      </c>
      <c r="D1329" s="27" t="s">
        <v>3187</v>
      </c>
      <c r="E1329" s="23"/>
      <c r="F1329" s="23">
        <v>2006</v>
      </c>
      <c r="H1329" s="49">
        <v>1</v>
      </c>
      <c r="L1329" s="54">
        <v>7833.4</v>
      </c>
    </row>
    <row r="1330" spans="1:12" s="1" customFormat="1" ht="9.75">
      <c r="A1330" s="36">
        <f t="shared" si="20"/>
        <v>1269</v>
      </c>
      <c r="B1330" s="22" t="s">
        <v>3190</v>
      </c>
      <c r="C1330" s="34" t="s">
        <v>3116</v>
      </c>
      <c r="D1330" s="27" t="s">
        <v>3189</v>
      </c>
      <c r="E1330" s="23"/>
      <c r="F1330" s="23">
        <v>2006</v>
      </c>
      <c r="H1330" s="49">
        <v>1</v>
      </c>
      <c r="L1330" s="54">
        <v>7833.4</v>
      </c>
    </row>
    <row r="1331" spans="1:12" s="1" customFormat="1" ht="9.75">
      <c r="A1331" s="36">
        <f t="shared" si="20"/>
        <v>1270</v>
      </c>
      <c r="B1331" s="22" t="s">
        <v>2039</v>
      </c>
      <c r="C1331" s="34" t="s">
        <v>3192</v>
      </c>
      <c r="D1331" s="27" t="s">
        <v>3191</v>
      </c>
      <c r="E1331" s="23"/>
      <c r="F1331" s="23">
        <v>2003</v>
      </c>
      <c r="H1331" s="49">
        <v>1</v>
      </c>
      <c r="L1331" s="54">
        <v>6559.41</v>
      </c>
    </row>
    <row r="1332" spans="1:12" s="1" customFormat="1" ht="9.75">
      <c r="A1332" s="36">
        <f t="shared" si="20"/>
        <v>1271</v>
      </c>
      <c r="B1332" s="22" t="s">
        <v>2840</v>
      </c>
      <c r="C1332" s="34" t="s">
        <v>3192</v>
      </c>
      <c r="D1332" s="27" t="s">
        <v>3193</v>
      </c>
      <c r="E1332" s="23"/>
      <c r="F1332" s="23">
        <v>2003</v>
      </c>
      <c r="H1332" s="49">
        <v>1</v>
      </c>
      <c r="L1332" s="54">
        <v>6559.41</v>
      </c>
    </row>
    <row r="1333" spans="1:12" s="1" customFormat="1" ht="19.5" hidden="1">
      <c r="A1333" s="36">
        <f t="shared" si="20"/>
        <v>1272</v>
      </c>
      <c r="B1333" s="38"/>
      <c r="C1333" s="35" t="s">
        <v>3402</v>
      </c>
      <c r="E1333" s="35"/>
      <c r="F1333" s="35"/>
      <c r="H1333" s="49"/>
      <c r="L1333" s="63" t="s">
        <v>3194</v>
      </c>
    </row>
    <row r="1334" spans="1:12" ht="12.75" hidden="1">
      <c r="A1334" s="36">
        <f t="shared" si="20"/>
        <v>1273</v>
      </c>
      <c r="B1334" s="64" t="s">
        <v>1470</v>
      </c>
      <c r="C1334" s="65"/>
      <c r="D1334" s="40"/>
      <c r="E1334" s="65"/>
      <c r="F1334" s="65"/>
      <c r="G1334" s="40"/>
      <c r="H1334" s="66"/>
      <c r="I1334" s="40"/>
      <c r="J1334" s="40"/>
      <c r="K1334" s="40"/>
      <c r="L1334" s="67"/>
    </row>
    <row r="1335" spans="1:12" s="1" customFormat="1" ht="9.75">
      <c r="A1335" s="36">
        <f t="shared" si="20"/>
        <v>1274</v>
      </c>
      <c r="B1335" s="22" t="s">
        <v>1004</v>
      </c>
      <c r="C1335" s="34" t="s">
        <v>1005</v>
      </c>
      <c r="D1335" s="27" t="s">
        <v>1003</v>
      </c>
      <c r="E1335" s="23"/>
      <c r="F1335" s="23">
        <v>2011</v>
      </c>
      <c r="H1335" s="49">
        <v>1</v>
      </c>
      <c r="L1335" s="54">
        <v>8000</v>
      </c>
    </row>
    <row r="1336" spans="1:12" s="1" customFormat="1" ht="19.5">
      <c r="A1336" s="36">
        <f t="shared" si="20"/>
        <v>1275</v>
      </c>
      <c r="B1336" s="22" t="s">
        <v>1007</v>
      </c>
      <c r="C1336" s="34" t="s">
        <v>1008</v>
      </c>
      <c r="D1336" s="27" t="s">
        <v>1006</v>
      </c>
      <c r="E1336" s="23"/>
      <c r="F1336" s="23">
        <v>2011</v>
      </c>
      <c r="H1336" s="49">
        <v>1</v>
      </c>
      <c r="L1336" s="54">
        <v>11000</v>
      </c>
    </row>
    <row r="1337" spans="1:12" s="1" customFormat="1" ht="9.75">
      <c r="A1337" s="36">
        <f t="shared" si="20"/>
        <v>1276</v>
      </c>
      <c r="B1337" s="22" t="s">
        <v>3026</v>
      </c>
      <c r="C1337" s="34" t="s">
        <v>1010</v>
      </c>
      <c r="D1337" s="27" t="s">
        <v>1009</v>
      </c>
      <c r="E1337" s="23"/>
      <c r="F1337" s="23">
        <v>2011</v>
      </c>
      <c r="H1337" s="49">
        <v>1</v>
      </c>
      <c r="L1337" s="54">
        <v>7500</v>
      </c>
    </row>
    <row r="1338" spans="1:12" s="1" customFormat="1" ht="9.75">
      <c r="A1338" s="36">
        <f t="shared" si="20"/>
        <v>1277</v>
      </c>
      <c r="B1338" s="22" t="s">
        <v>3064</v>
      </c>
      <c r="C1338" s="34" t="s">
        <v>1012</v>
      </c>
      <c r="D1338" s="27" t="s">
        <v>1011</v>
      </c>
      <c r="E1338" s="23"/>
      <c r="F1338" s="23">
        <v>2011</v>
      </c>
      <c r="H1338" s="49">
        <v>1</v>
      </c>
      <c r="L1338" s="54">
        <v>4100</v>
      </c>
    </row>
    <row r="1339" spans="1:12" s="1" customFormat="1" ht="9.75">
      <c r="A1339" s="36">
        <f t="shared" si="20"/>
        <v>1278</v>
      </c>
      <c r="B1339" s="22" t="s">
        <v>3067</v>
      </c>
      <c r="C1339" s="34" t="s">
        <v>1012</v>
      </c>
      <c r="D1339" s="27" t="s">
        <v>1013</v>
      </c>
      <c r="E1339" s="23"/>
      <c r="F1339" s="23">
        <v>2011</v>
      </c>
      <c r="H1339" s="49">
        <v>1</v>
      </c>
      <c r="L1339" s="54">
        <v>4100</v>
      </c>
    </row>
    <row r="1340" spans="1:12" s="1" customFormat="1" ht="19.5">
      <c r="A1340" s="36">
        <f t="shared" si="20"/>
        <v>1279</v>
      </c>
      <c r="B1340" s="22" t="s">
        <v>1550</v>
      </c>
      <c r="C1340" s="34" t="s">
        <v>1015</v>
      </c>
      <c r="D1340" s="27" t="s">
        <v>1014</v>
      </c>
      <c r="E1340" s="23"/>
      <c r="F1340" s="23">
        <v>2011</v>
      </c>
      <c r="H1340" s="49">
        <v>1</v>
      </c>
      <c r="L1340" s="54">
        <v>4000</v>
      </c>
    </row>
    <row r="1341" spans="1:12" s="1" customFormat="1" ht="19.5">
      <c r="A1341" s="36">
        <f t="shared" si="20"/>
        <v>1280</v>
      </c>
      <c r="B1341" s="22" t="s">
        <v>3069</v>
      </c>
      <c r="C1341" s="34" t="s">
        <v>1015</v>
      </c>
      <c r="D1341" s="27" t="s">
        <v>1016</v>
      </c>
      <c r="E1341" s="23"/>
      <c r="F1341" s="23">
        <v>2011</v>
      </c>
      <c r="H1341" s="49">
        <v>1</v>
      </c>
      <c r="L1341" s="54">
        <v>4000</v>
      </c>
    </row>
    <row r="1342" spans="1:12" s="1" customFormat="1" ht="19.5">
      <c r="A1342" s="36">
        <f t="shared" si="20"/>
        <v>1281</v>
      </c>
      <c r="B1342" s="22" t="s">
        <v>3072</v>
      </c>
      <c r="C1342" s="34" t="s">
        <v>1015</v>
      </c>
      <c r="D1342" s="27" t="s">
        <v>1017</v>
      </c>
      <c r="E1342" s="23"/>
      <c r="F1342" s="23">
        <v>2011</v>
      </c>
      <c r="H1342" s="49">
        <v>1</v>
      </c>
      <c r="L1342" s="54">
        <v>4000</v>
      </c>
    </row>
    <row r="1343" spans="1:12" s="1" customFormat="1" ht="9.75" hidden="1">
      <c r="A1343" s="36">
        <f t="shared" si="20"/>
        <v>1282</v>
      </c>
      <c r="B1343" s="38"/>
      <c r="C1343" s="35" t="s">
        <v>3402</v>
      </c>
      <c r="E1343" s="35"/>
      <c r="F1343" s="35"/>
      <c r="H1343" s="49"/>
      <c r="L1343" s="63">
        <v>46700</v>
      </c>
    </row>
    <row r="1344" spans="1:12" ht="12.75" hidden="1">
      <c r="A1344" s="36">
        <f aca="true" t="shared" si="21" ref="A1344:A1407">A1343+1</f>
        <v>1283</v>
      </c>
      <c r="B1344" s="64" t="s">
        <v>1471</v>
      </c>
      <c r="C1344" s="65"/>
      <c r="D1344" s="40"/>
      <c r="E1344" s="65"/>
      <c r="F1344" s="65"/>
      <c r="G1344" s="40"/>
      <c r="H1344" s="66"/>
      <c r="I1344" s="40"/>
      <c r="J1344" s="40"/>
      <c r="K1344" s="40"/>
      <c r="L1344" s="67"/>
    </row>
    <row r="1345" spans="1:12" s="1" customFormat="1" ht="9.75">
      <c r="A1345" s="36">
        <f t="shared" si="21"/>
        <v>1284</v>
      </c>
      <c r="B1345" s="22" t="s">
        <v>1866</v>
      </c>
      <c r="C1345" s="34" t="s">
        <v>2356</v>
      </c>
      <c r="D1345" s="27" t="s">
        <v>1018</v>
      </c>
      <c r="E1345" s="23"/>
      <c r="F1345" s="23">
        <v>2004</v>
      </c>
      <c r="H1345" s="49">
        <v>1</v>
      </c>
      <c r="L1345" s="54">
        <v>8120.22</v>
      </c>
    </row>
    <row r="1346" spans="1:12" s="1" customFormat="1" ht="9.75">
      <c r="A1346" s="36">
        <f t="shared" si="21"/>
        <v>1285</v>
      </c>
      <c r="B1346" s="22" t="s">
        <v>2771</v>
      </c>
      <c r="C1346" s="34" t="s">
        <v>2356</v>
      </c>
      <c r="D1346" s="27" t="s">
        <v>1019</v>
      </c>
      <c r="E1346" s="23"/>
      <c r="F1346" s="23">
        <v>2004</v>
      </c>
      <c r="H1346" s="49">
        <v>1</v>
      </c>
      <c r="L1346" s="54">
        <v>8120.22</v>
      </c>
    </row>
    <row r="1347" spans="1:12" s="1" customFormat="1" ht="9.75">
      <c r="A1347" s="36">
        <f t="shared" si="21"/>
        <v>1286</v>
      </c>
      <c r="B1347" s="22" t="s">
        <v>2773</v>
      </c>
      <c r="C1347" s="34" t="s">
        <v>2356</v>
      </c>
      <c r="D1347" s="27" t="s">
        <v>1020</v>
      </c>
      <c r="E1347" s="23"/>
      <c r="F1347" s="23">
        <v>2004</v>
      </c>
      <c r="H1347" s="49">
        <v>1</v>
      </c>
      <c r="L1347" s="54">
        <v>8120.22</v>
      </c>
    </row>
    <row r="1348" spans="1:12" s="1" customFormat="1" ht="9.75" hidden="1">
      <c r="A1348" s="36">
        <f t="shared" si="21"/>
        <v>1287</v>
      </c>
      <c r="B1348" s="38"/>
      <c r="C1348" s="35" t="s">
        <v>3402</v>
      </c>
      <c r="E1348" s="35"/>
      <c r="F1348" s="35"/>
      <c r="H1348" s="49"/>
      <c r="L1348" s="63">
        <v>24360.66</v>
      </c>
    </row>
    <row r="1349" spans="1:12" ht="12.75" hidden="1">
      <c r="A1349" s="36">
        <f t="shared" si="21"/>
        <v>1288</v>
      </c>
      <c r="B1349" s="64" t="s">
        <v>1472</v>
      </c>
      <c r="C1349" s="65"/>
      <c r="D1349" s="40"/>
      <c r="E1349" s="65"/>
      <c r="F1349" s="65"/>
      <c r="G1349" s="40"/>
      <c r="H1349" s="66"/>
      <c r="I1349" s="40"/>
      <c r="J1349" s="40"/>
      <c r="K1349" s="40"/>
      <c r="L1349" s="67"/>
    </row>
    <row r="1350" spans="1:12" s="1" customFormat="1" ht="9.75">
      <c r="A1350" s="36">
        <f t="shared" si="21"/>
        <v>1289</v>
      </c>
      <c r="B1350" s="22" t="s">
        <v>1021</v>
      </c>
      <c r="C1350" s="34" t="s">
        <v>1473</v>
      </c>
      <c r="D1350" s="27" t="s">
        <v>1474</v>
      </c>
      <c r="E1350" s="23"/>
      <c r="F1350" s="23">
        <v>2006</v>
      </c>
      <c r="H1350" s="49">
        <v>1</v>
      </c>
      <c r="L1350" s="54">
        <v>3355.8</v>
      </c>
    </row>
    <row r="1351" spans="1:12" ht="12.75" hidden="1">
      <c r="A1351" s="36">
        <f t="shared" si="21"/>
        <v>1290</v>
      </c>
      <c r="B1351" s="64" t="s">
        <v>1475</v>
      </c>
      <c r="C1351" s="65"/>
      <c r="D1351" s="40"/>
      <c r="E1351" s="65"/>
      <c r="F1351" s="65"/>
      <c r="G1351" s="40"/>
      <c r="H1351" s="66"/>
      <c r="I1351" s="40"/>
      <c r="J1351" s="40"/>
      <c r="K1351" s="40"/>
      <c r="L1351" s="67"/>
    </row>
    <row r="1352" spans="1:12" s="1" customFormat="1" ht="9.75">
      <c r="A1352" s="36">
        <f t="shared" si="21"/>
        <v>1291</v>
      </c>
      <c r="B1352" s="22" t="s">
        <v>1023</v>
      </c>
      <c r="C1352" s="34" t="s">
        <v>1509</v>
      </c>
      <c r="D1352" s="27" t="s">
        <v>1022</v>
      </c>
      <c r="E1352" s="23"/>
      <c r="F1352" s="23">
        <v>2005</v>
      </c>
      <c r="H1352" s="49">
        <v>1</v>
      </c>
      <c r="L1352" s="54">
        <v>3421.99</v>
      </c>
    </row>
    <row r="1353" spans="1:12" s="1" customFormat="1" ht="9.75">
      <c r="A1353" s="36">
        <f t="shared" si="21"/>
        <v>1292</v>
      </c>
      <c r="B1353" s="22" t="s">
        <v>1025</v>
      </c>
      <c r="C1353" s="34" t="s">
        <v>1026</v>
      </c>
      <c r="D1353" s="27" t="s">
        <v>1024</v>
      </c>
      <c r="E1353" s="23"/>
      <c r="F1353" s="23">
        <v>2005</v>
      </c>
      <c r="H1353" s="49">
        <v>1</v>
      </c>
      <c r="L1353" s="54">
        <v>11613.78</v>
      </c>
    </row>
    <row r="1354" spans="1:12" s="1" customFormat="1" ht="9.75">
      <c r="A1354" s="36">
        <f t="shared" si="21"/>
        <v>1293</v>
      </c>
      <c r="B1354" s="22" t="s">
        <v>1028</v>
      </c>
      <c r="C1354" s="34" t="s">
        <v>1026</v>
      </c>
      <c r="D1354" s="27" t="s">
        <v>1027</v>
      </c>
      <c r="E1354" s="23"/>
      <c r="F1354" s="23">
        <v>2005</v>
      </c>
      <c r="H1354" s="49">
        <v>1</v>
      </c>
      <c r="L1354" s="54">
        <v>7232.13</v>
      </c>
    </row>
    <row r="1355" spans="1:12" s="1" customFormat="1" ht="9.75">
      <c r="A1355" s="36">
        <f t="shared" si="21"/>
        <v>1294</v>
      </c>
      <c r="B1355" s="22" t="s">
        <v>1030</v>
      </c>
      <c r="C1355" s="34" t="s">
        <v>1509</v>
      </c>
      <c r="D1355" s="27" t="s">
        <v>1029</v>
      </c>
      <c r="E1355" s="23"/>
      <c r="F1355" s="23">
        <v>2005</v>
      </c>
      <c r="H1355" s="49">
        <v>1</v>
      </c>
      <c r="L1355" s="54">
        <v>3216.42</v>
      </c>
    </row>
    <row r="1356" spans="1:12" s="1" customFormat="1" ht="9.75">
      <c r="A1356" s="36">
        <f t="shared" si="21"/>
        <v>1295</v>
      </c>
      <c r="B1356" s="22" t="s">
        <v>1032</v>
      </c>
      <c r="C1356" s="34" t="s">
        <v>1509</v>
      </c>
      <c r="D1356" s="27" t="s">
        <v>1031</v>
      </c>
      <c r="E1356" s="23"/>
      <c r="F1356" s="23">
        <v>2005</v>
      </c>
      <c r="H1356" s="49">
        <v>1</v>
      </c>
      <c r="L1356" s="54">
        <v>3216.42</v>
      </c>
    </row>
    <row r="1357" spans="1:12" s="1" customFormat="1" ht="9.75">
      <c r="A1357" s="36">
        <f t="shared" si="21"/>
        <v>1296</v>
      </c>
      <c r="B1357" s="22" t="s">
        <v>1034</v>
      </c>
      <c r="C1357" s="34" t="s">
        <v>1035</v>
      </c>
      <c r="D1357" s="27" t="s">
        <v>1033</v>
      </c>
      <c r="E1357" s="23"/>
      <c r="F1357" s="23">
        <v>2006</v>
      </c>
      <c r="H1357" s="49">
        <v>1</v>
      </c>
      <c r="L1357" s="54">
        <v>9180</v>
      </c>
    </row>
    <row r="1358" spans="1:12" s="1" customFormat="1" ht="9.75">
      <c r="A1358" s="36">
        <f t="shared" si="21"/>
        <v>1297</v>
      </c>
      <c r="B1358" s="22" t="s">
        <v>1037</v>
      </c>
      <c r="C1358" s="34" t="s">
        <v>1038</v>
      </c>
      <c r="D1358" s="27" t="s">
        <v>1036</v>
      </c>
      <c r="E1358" s="23"/>
      <c r="F1358" s="23">
        <v>2006</v>
      </c>
      <c r="H1358" s="49">
        <v>1</v>
      </c>
      <c r="L1358" s="54">
        <v>3570</v>
      </c>
    </row>
    <row r="1359" spans="1:12" s="1" customFormat="1" ht="9.75">
      <c r="A1359" s="36">
        <f t="shared" si="21"/>
        <v>1298</v>
      </c>
      <c r="B1359" s="22" t="s">
        <v>1040</v>
      </c>
      <c r="C1359" s="34" t="s">
        <v>1038</v>
      </c>
      <c r="D1359" s="27" t="s">
        <v>1039</v>
      </c>
      <c r="E1359" s="23"/>
      <c r="F1359" s="23">
        <v>2006</v>
      </c>
      <c r="H1359" s="49">
        <v>1</v>
      </c>
      <c r="L1359" s="54">
        <v>3570</v>
      </c>
    </row>
    <row r="1360" spans="1:12" s="1" customFormat="1" ht="9.75">
      <c r="A1360" s="36">
        <f t="shared" si="21"/>
        <v>1299</v>
      </c>
      <c r="B1360" s="22" t="s">
        <v>1042</v>
      </c>
      <c r="C1360" s="34" t="s">
        <v>1038</v>
      </c>
      <c r="D1360" s="27" t="s">
        <v>1041</v>
      </c>
      <c r="E1360" s="23"/>
      <c r="F1360" s="23">
        <v>2006</v>
      </c>
      <c r="H1360" s="49">
        <v>1</v>
      </c>
      <c r="L1360" s="54">
        <v>3570</v>
      </c>
    </row>
    <row r="1361" spans="1:12" s="1" customFormat="1" ht="19.5" hidden="1">
      <c r="A1361" s="36">
        <f t="shared" si="21"/>
        <v>1300</v>
      </c>
      <c r="B1361" s="38"/>
      <c r="C1361" s="35" t="s">
        <v>3402</v>
      </c>
      <c r="E1361" s="35"/>
      <c r="F1361" s="35"/>
      <c r="H1361" s="49"/>
      <c r="L1361" s="63" t="s">
        <v>1043</v>
      </c>
    </row>
    <row r="1362" spans="1:12" ht="12.75" hidden="1">
      <c r="A1362" s="36">
        <f t="shared" si="21"/>
        <v>1301</v>
      </c>
      <c r="B1362" s="64" t="s">
        <v>1476</v>
      </c>
      <c r="C1362" s="65"/>
      <c r="D1362" s="40"/>
      <c r="E1362" s="65"/>
      <c r="F1362" s="65"/>
      <c r="G1362" s="40"/>
      <c r="H1362" s="66"/>
      <c r="I1362" s="40"/>
      <c r="J1362" s="40"/>
      <c r="K1362" s="40"/>
      <c r="L1362" s="67"/>
    </row>
    <row r="1363" spans="1:12" s="1" customFormat="1" ht="9.75">
      <c r="A1363" s="36">
        <f t="shared" si="21"/>
        <v>1302</v>
      </c>
      <c r="B1363" s="22" t="s">
        <v>3508</v>
      </c>
      <c r="C1363" s="34" t="s">
        <v>1045</v>
      </c>
      <c r="D1363" s="27" t="s">
        <v>1044</v>
      </c>
      <c r="E1363" s="23"/>
      <c r="F1363" s="23">
        <v>2004</v>
      </c>
      <c r="H1363" s="49">
        <v>1</v>
      </c>
      <c r="L1363" s="54">
        <v>3010.96</v>
      </c>
    </row>
    <row r="1364" spans="1:12" s="1" customFormat="1" ht="9.75">
      <c r="A1364" s="36">
        <f t="shared" si="21"/>
        <v>1303</v>
      </c>
      <c r="B1364" s="22" t="s">
        <v>3510</v>
      </c>
      <c r="C1364" s="34" t="s">
        <v>2356</v>
      </c>
      <c r="D1364" s="27" t="s">
        <v>1046</v>
      </c>
      <c r="E1364" s="23"/>
      <c r="F1364" s="23">
        <v>2004</v>
      </c>
      <c r="H1364" s="49">
        <v>1</v>
      </c>
      <c r="L1364" s="54">
        <v>4745.82</v>
      </c>
    </row>
    <row r="1365" spans="1:12" s="1" customFormat="1" ht="9.75">
      <c r="A1365" s="36">
        <f t="shared" si="21"/>
        <v>1304</v>
      </c>
      <c r="B1365" s="22" t="s">
        <v>2740</v>
      </c>
      <c r="C1365" s="34" t="s">
        <v>2356</v>
      </c>
      <c r="D1365" s="27" t="s">
        <v>1047</v>
      </c>
      <c r="E1365" s="23"/>
      <c r="F1365" s="23">
        <v>2004</v>
      </c>
      <c r="H1365" s="49">
        <v>1</v>
      </c>
      <c r="L1365" s="54">
        <v>4745.82</v>
      </c>
    </row>
    <row r="1366" spans="1:12" s="1" customFormat="1" ht="9.75">
      <c r="A1366" s="36">
        <f t="shared" si="21"/>
        <v>1305</v>
      </c>
      <c r="B1366" s="22" t="s">
        <v>3512</v>
      </c>
      <c r="C1366" s="34" t="s">
        <v>2356</v>
      </c>
      <c r="D1366" s="27" t="s">
        <v>1048</v>
      </c>
      <c r="E1366" s="23"/>
      <c r="F1366" s="23">
        <v>2004</v>
      </c>
      <c r="H1366" s="49">
        <v>1</v>
      </c>
      <c r="L1366" s="54">
        <v>4745.82</v>
      </c>
    </row>
    <row r="1367" spans="1:12" s="1" customFormat="1" ht="9.75">
      <c r="A1367" s="36">
        <f t="shared" si="21"/>
        <v>1306</v>
      </c>
      <c r="B1367" s="22" t="s">
        <v>3515</v>
      </c>
      <c r="C1367" s="34" t="s">
        <v>2356</v>
      </c>
      <c r="D1367" s="27" t="s">
        <v>1049</v>
      </c>
      <c r="E1367" s="23"/>
      <c r="F1367" s="23">
        <v>2004</v>
      </c>
      <c r="H1367" s="49">
        <v>1</v>
      </c>
      <c r="L1367" s="54">
        <v>4745.82</v>
      </c>
    </row>
    <row r="1368" spans="1:12" s="1" customFormat="1" ht="9.75">
      <c r="A1368" s="36">
        <f t="shared" si="21"/>
        <v>1307</v>
      </c>
      <c r="B1368" s="22" t="s">
        <v>1051</v>
      </c>
      <c r="C1368" s="34" t="s">
        <v>3174</v>
      </c>
      <c r="D1368" s="27" t="s">
        <v>1050</v>
      </c>
      <c r="E1368" s="23"/>
      <c r="F1368" s="23">
        <v>2006</v>
      </c>
      <c r="H1368" s="49">
        <v>1</v>
      </c>
      <c r="L1368" s="54">
        <v>12648</v>
      </c>
    </row>
    <row r="1369" spans="1:12" s="1" customFormat="1" ht="9.75">
      <c r="A1369" s="36">
        <f t="shared" si="21"/>
        <v>1308</v>
      </c>
      <c r="B1369" s="22" t="s">
        <v>2517</v>
      </c>
      <c r="C1369" s="34" t="s">
        <v>1045</v>
      </c>
      <c r="D1369" s="27" t="s">
        <v>1052</v>
      </c>
      <c r="E1369" s="23"/>
      <c r="F1369" s="23">
        <v>2004</v>
      </c>
      <c r="H1369" s="49">
        <v>1</v>
      </c>
      <c r="L1369" s="54">
        <v>3010.97</v>
      </c>
    </row>
    <row r="1370" spans="1:12" s="1" customFormat="1" ht="9.75">
      <c r="A1370" s="36">
        <f t="shared" si="21"/>
        <v>1309</v>
      </c>
      <c r="B1370" s="22" t="s">
        <v>2519</v>
      </c>
      <c r="C1370" s="34" t="s">
        <v>1045</v>
      </c>
      <c r="D1370" s="27" t="s">
        <v>1053</v>
      </c>
      <c r="E1370" s="23"/>
      <c r="F1370" s="23">
        <v>2004</v>
      </c>
      <c r="H1370" s="49">
        <v>1</v>
      </c>
      <c r="L1370" s="54">
        <v>3010.97</v>
      </c>
    </row>
    <row r="1371" spans="1:12" s="1" customFormat="1" ht="9.75">
      <c r="A1371" s="36">
        <f t="shared" si="21"/>
        <v>1310</v>
      </c>
      <c r="B1371" s="22" t="s">
        <v>1515</v>
      </c>
      <c r="C1371" s="34" t="s">
        <v>1055</v>
      </c>
      <c r="D1371" s="27" t="s">
        <v>1054</v>
      </c>
      <c r="E1371" s="23"/>
      <c r="F1371" s="23">
        <v>2010</v>
      </c>
      <c r="H1371" s="49">
        <v>1</v>
      </c>
      <c r="L1371" s="54">
        <v>3414.33</v>
      </c>
    </row>
    <row r="1372" spans="1:12" s="1" customFormat="1" ht="9.75">
      <c r="A1372" s="36">
        <f t="shared" si="21"/>
        <v>1311</v>
      </c>
      <c r="B1372" s="22" t="s">
        <v>1523</v>
      </c>
      <c r="C1372" s="34" t="s">
        <v>1055</v>
      </c>
      <c r="D1372" s="27" t="s">
        <v>1056</v>
      </c>
      <c r="E1372" s="23"/>
      <c r="F1372" s="23">
        <v>2010</v>
      </c>
      <c r="H1372" s="49">
        <v>1</v>
      </c>
      <c r="L1372" s="54">
        <v>3414.33</v>
      </c>
    </row>
    <row r="1373" spans="1:12" s="1" customFormat="1" ht="9.75">
      <c r="A1373" s="36">
        <f t="shared" si="21"/>
        <v>1312</v>
      </c>
      <c r="B1373" s="22" t="s">
        <v>1525</v>
      </c>
      <c r="C1373" s="34" t="s">
        <v>1055</v>
      </c>
      <c r="D1373" s="27" t="s">
        <v>1057</v>
      </c>
      <c r="E1373" s="23"/>
      <c r="F1373" s="23">
        <v>2010</v>
      </c>
      <c r="H1373" s="49">
        <v>1</v>
      </c>
      <c r="L1373" s="54">
        <v>3414.34</v>
      </c>
    </row>
    <row r="1374" spans="1:12" s="1" customFormat="1" ht="9.75">
      <c r="A1374" s="36">
        <f t="shared" si="21"/>
        <v>1313</v>
      </c>
      <c r="B1374" s="22" t="s">
        <v>1527</v>
      </c>
      <c r="C1374" s="34" t="s">
        <v>1059</v>
      </c>
      <c r="D1374" s="27" t="s">
        <v>1058</v>
      </c>
      <c r="E1374" s="23"/>
      <c r="F1374" s="23">
        <v>2010</v>
      </c>
      <c r="H1374" s="49">
        <v>1</v>
      </c>
      <c r="L1374" s="54">
        <v>3570</v>
      </c>
    </row>
    <row r="1375" spans="1:12" s="1" customFormat="1" ht="9.75">
      <c r="A1375" s="36">
        <f t="shared" si="21"/>
        <v>1314</v>
      </c>
      <c r="B1375" s="22" t="s">
        <v>2531</v>
      </c>
      <c r="C1375" s="34" t="s">
        <v>137</v>
      </c>
      <c r="D1375" s="27" t="s">
        <v>1060</v>
      </c>
      <c r="E1375" s="23"/>
      <c r="F1375" s="23">
        <v>2010</v>
      </c>
      <c r="H1375" s="49">
        <v>1</v>
      </c>
      <c r="L1375" s="54">
        <v>7300</v>
      </c>
    </row>
    <row r="1376" spans="1:12" s="1" customFormat="1" ht="9.75">
      <c r="A1376" s="36">
        <f t="shared" si="21"/>
        <v>1315</v>
      </c>
      <c r="B1376" s="22" t="s">
        <v>2533</v>
      </c>
      <c r="C1376" s="34" t="s">
        <v>137</v>
      </c>
      <c r="D1376" s="27" t="s">
        <v>1061</v>
      </c>
      <c r="E1376" s="23"/>
      <c r="F1376" s="23">
        <v>2010</v>
      </c>
      <c r="H1376" s="49">
        <v>1</v>
      </c>
      <c r="L1376" s="54">
        <v>7300</v>
      </c>
    </row>
    <row r="1377" spans="1:12" s="1" customFormat="1" ht="9.75">
      <c r="A1377" s="36">
        <f t="shared" si="21"/>
        <v>1316</v>
      </c>
      <c r="B1377" s="22" t="s">
        <v>2535</v>
      </c>
      <c r="C1377" s="34" t="s">
        <v>1063</v>
      </c>
      <c r="D1377" s="27" t="s">
        <v>1062</v>
      </c>
      <c r="E1377" s="23"/>
      <c r="F1377" s="23">
        <v>2010</v>
      </c>
      <c r="H1377" s="49">
        <v>1</v>
      </c>
      <c r="L1377" s="54">
        <v>4636</v>
      </c>
    </row>
    <row r="1378" spans="1:12" s="1" customFormat="1" ht="9.75">
      <c r="A1378" s="36">
        <f t="shared" si="21"/>
        <v>1317</v>
      </c>
      <c r="B1378" s="22" t="s">
        <v>2537</v>
      </c>
      <c r="C1378" s="34" t="s">
        <v>1065</v>
      </c>
      <c r="D1378" s="27" t="s">
        <v>1064</v>
      </c>
      <c r="E1378" s="23"/>
      <c r="F1378" s="23">
        <v>2010</v>
      </c>
      <c r="H1378" s="49">
        <v>1</v>
      </c>
      <c r="L1378" s="54">
        <v>3184</v>
      </c>
    </row>
    <row r="1379" spans="1:12" s="1" customFormat="1" ht="9.75">
      <c r="A1379" s="36">
        <f t="shared" si="21"/>
        <v>1318</v>
      </c>
      <c r="B1379" s="22" t="s">
        <v>2539</v>
      </c>
      <c r="C1379" s="34" t="s">
        <v>1067</v>
      </c>
      <c r="D1379" s="27" t="s">
        <v>1066</v>
      </c>
      <c r="E1379" s="23"/>
      <c r="F1379" s="23">
        <v>2010</v>
      </c>
      <c r="H1379" s="49">
        <v>1</v>
      </c>
      <c r="L1379" s="54">
        <v>3950</v>
      </c>
    </row>
    <row r="1380" spans="1:12" s="1" customFormat="1" ht="9.75">
      <c r="A1380" s="36">
        <f t="shared" si="21"/>
        <v>1319</v>
      </c>
      <c r="B1380" s="22" t="s">
        <v>2541</v>
      </c>
      <c r="C1380" s="34" t="s">
        <v>1399</v>
      </c>
      <c r="D1380" s="27" t="s">
        <v>1398</v>
      </c>
      <c r="E1380" s="23"/>
      <c r="F1380" s="23">
        <v>2010</v>
      </c>
      <c r="H1380" s="49">
        <v>1</v>
      </c>
      <c r="L1380" s="54">
        <v>5307</v>
      </c>
    </row>
    <row r="1381" spans="1:12" s="1" customFormat="1" ht="9.75">
      <c r="A1381" s="36">
        <f t="shared" si="21"/>
        <v>1320</v>
      </c>
      <c r="B1381" s="22" t="s">
        <v>2543</v>
      </c>
      <c r="C1381" s="34" t="s">
        <v>1401</v>
      </c>
      <c r="D1381" s="27" t="s">
        <v>1400</v>
      </c>
      <c r="E1381" s="23"/>
      <c r="F1381" s="23">
        <v>2010</v>
      </c>
      <c r="H1381" s="49">
        <v>1</v>
      </c>
      <c r="L1381" s="54">
        <v>6118</v>
      </c>
    </row>
    <row r="1382" spans="1:12" s="1" customFormat="1" ht="9.75">
      <c r="A1382" s="36">
        <f t="shared" si="21"/>
        <v>1321</v>
      </c>
      <c r="B1382" s="22" t="s">
        <v>2545</v>
      </c>
      <c r="C1382" s="34" t="s">
        <v>1403</v>
      </c>
      <c r="D1382" s="27" t="s">
        <v>1402</v>
      </c>
      <c r="E1382" s="23"/>
      <c r="F1382" s="23">
        <v>2010</v>
      </c>
      <c r="H1382" s="49">
        <v>1</v>
      </c>
      <c r="L1382" s="54">
        <v>3360</v>
      </c>
    </row>
    <row r="1383" spans="1:12" s="1" customFormat="1" ht="9.75">
      <c r="A1383" s="36">
        <f t="shared" si="21"/>
        <v>1322</v>
      </c>
      <c r="B1383" s="22" t="s">
        <v>2547</v>
      </c>
      <c r="C1383" s="34" t="s">
        <v>1405</v>
      </c>
      <c r="D1383" s="27" t="s">
        <v>1404</v>
      </c>
      <c r="E1383" s="23"/>
      <c r="F1383" s="23">
        <v>2010</v>
      </c>
      <c r="H1383" s="49">
        <v>1</v>
      </c>
      <c r="L1383" s="54">
        <v>11200</v>
      </c>
    </row>
    <row r="1384" spans="1:12" s="1" customFormat="1" ht="9.75">
      <c r="A1384" s="36">
        <f t="shared" si="21"/>
        <v>1323</v>
      </c>
      <c r="B1384" s="22" t="s">
        <v>1407</v>
      </c>
      <c r="C1384" s="34" t="s">
        <v>1408</v>
      </c>
      <c r="D1384" s="27" t="s">
        <v>1406</v>
      </c>
      <c r="E1384" s="23"/>
      <c r="F1384" s="23">
        <v>2010</v>
      </c>
      <c r="H1384" s="49">
        <v>1</v>
      </c>
      <c r="L1384" s="54">
        <v>24600</v>
      </c>
    </row>
    <row r="1385" spans="1:12" s="1" customFormat="1" ht="9.75">
      <c r="A1385" s="36">
        <f t="shared" si="21"/>
        <v>1324</v>
      </c>
      <c r="B1385" s="22" t="s">
        <v>1410</v>
      </c>
      <c r="C1385" s="34" t="s">
        <v>1411</v>
      </c>
      <c r="D1385" s="27" t="s">
        <v>1409</v>
      </c>
      <c r="E1385" s="23"/>
      <c r="F1385" s="23">
        <v>2010</v>
      </c>
      <c r="H1385" s="49">
        <v>1</v>
      </c>
      <c r="L1385" s="54">
        <v>12059</v>
      </c>
    </row>
    <row r="1386" spans="1:12" s="1" customFormat="1" ht="9.75" hidden="1">
      <c r="A1386" s="36">
        <f t="shared" si="21"/>
        <v>1325</v>
      </c>
      <c r="B1386" s="38"/>
      <c r="C1386" s="35" t="s">
        <v>3402</v>
      </c>
      <c r="E1386" s="35"/>
      <c r="F1386" s="35"/>
      <c r="H1386" s="49"/>
      <c r="L1386" s="63">
        <v>143491.18</v>
      </c>
    </row>
    <row r="1387" spans="1:12" ht="12.75" hidden="1">
      <c r="A1387" s="36">
        <f t="shared" si="21"/>
        <v>1326</v>
      </c>
      <c r="B1387" s="64" t="s">
        <v>1477</v>
      </c>
      <c r="C1387" s="65"/>
      <c r="D1387" s="40"/>
      <c r="E1387" s="65"/>
      <c r="F1387" s="65"/>
      <c r="G1387" s="40"/>
      <c r="H1387" s="66"/>
      <c r="I1387" s="40"/>
      <c r="J1387" s="40"/>
      <c r="K1387" s="40"/>
      <c r="L1387" s="67"/>
    </row>
    <row r="1388" spans="1:12" s="1" customFormat="1" ht="9.75">
      <c r="A1388" s="36">
        <f t="shared" si="21"/>
        <v>1327</v>
      </c>
      <c r="B1388" s="22" t="s">
        <v>3517</v>
      </c>
      <c r="C1388" s="34" t="s">
        <v>2353</v>
      </c>
      <c r="D1388" s="27" t="s">
        <v>1412</v>
      </c>
      <c r="E1388" s="23"/>
      <c r="F1388" s="23">
        <v>2004</v>
      </c>
      <c r="H1388" s="49">
        <v>1</v>
      </c>
      <c r="L1388" s="54">
        <v>4738.98</v>
      </c>
    </row>
    <row r="1389" spans="1:12" s="1" customFormat="1" ht="9.75">
      <c r="A1389" s="36">
        <f t="shared" si="21"/>
        <v>1328</v>
      </c>
      <c r="B1389" s="22" t="s">
        <v>3519</v>
      </c>
      <c r="C1389" s="34" t="s">
        <v>2356</v>
      </c>
      <c r="D1389" s="27" t="s">
        <v>1413</v>
      </c>
      <c r="E1389" s="23"/>
      <c r="F1389" s="23">
        <v>2004</v>
      </c>
      <c r="H1389" s="49">
        <v>1</v>
      </c>
      <c r="L1389" s="54">
        <v>3288.9</v>
      </c>
    </row>
    <row r="1390" spans="1:12" s="1" customFormat="1" ht="9.75">
      <c r="A1390" s="36">
        <f t="shared" si="21"/>
        <v>1329</v>
      </c>
      <c r="B1390" s="22" t="s">
        <v>3521</v>
      </c>
      <c r="C1390" s="34" t="s">
        <v>2356</v>
      </c>
      <c r="D1390" s="27" t="s">
        <v>1414</v>
      </c>
      <c r="E1390" s="23"/>
      <c r="F1390" s="23">
        <v>2004</v>
      </c>
      <c r="H1390" s="49">
        <v>1</v>
      </c>
      <c r="L1390" s="54">
        <v>3288.9</v>
      </c>
    </row>
    <row r="1391" spans="1:12" s="1" customFormat="1" ht="9.75">
      <c r="A1391" s="36">
        <f t="shared" si="21"/>
        <v>1330</v>
      </c>
      <c r="B1391" s="22" t="s">
        <v>3523</v>
      </c>
      <c r="C1391" s="34" t="s">
        <v>2356</v>
      </c>
      <c r="D1391" s="27" t="s">
        <v>1415</v>
      </c>
      <c r="E1391" s="23"/>
      <c r="F1391" s="23">
        <v>2004</v>
      </c>
      <c r="H1391" s="49">
        <v>1</v>
      </c>
      <c r="L1391" s="54">
        <v>3288.9</v>
      </c>
    </row>
    <row r="1392" spans="1:12" s="1" customFormat="1" ht="9.75" hidden="1">
      <c r="A1392" s="36">
        <f t="shared" si="21"/>
        <v>1331</v>
      </c>
      <c r="B1392" s="38"/>
      <c r="C1392" s="35" t="s">
        <v>3402</v>
      </c>
      <c r="E1392" s="35"/>
      <c r="F1392" s="35"/>
      <c r="H1392" s="49"/>
      <c r="L1392" s="63">
        <v>14605.68</v>
      </c>
    </row>
    <row r="1393" spans="1:12" ht="12.75" hidden="1">
      <c r="A1393" s="36">
        <f t="shared" si="21"/>
        <v>1332</v>
      </c>
      <c r="B1393" s="64" t="s">
        <v>1478</v>
      </c>
      <c r="C1393" s="65"/>
      <c r="D1393" s="40"/>
      <c r="E1393" s="65"/>
      <c r="F1393" s="65"/>
      <c r="G1393" s="40"/>
      <c r="H1393" s="66"/>
      <c r="I1393" s="40"/>
      <c r="J1393" s="40"/>
      <c r="K1393" s="40"/>
      <c r="L1393" s="67"/>
    </row>
    <row r="1394" spans="1:12" s="1" customFormat="1" ht="9.75">
      <c r="A1394" s="36">
        <f t="shared" si="21"/>
        <v>1333</v>
      </c>
      <c r="B1394" s="22" t="s">
        <v>463</v>
      </c>
      <c r="C1394" s="34" t="s">
        <v>1417</v>
      </c>
      <c r="D1394" s="27" t="s">
        <v>1416</v>
      </c>
      <c r="E1394" s="23"/>
      <c r="F1394" s="23">
        <v>2004</v>
      </c>
      <c r="H1394" s="49">
        <v>1</v>
      </c>
      <c r="L1394" s="54">
        <v>3078</v>
      </c>
    </row>
    <row r="1395" spans="1:12" s="1" customFormat="1" ht="9.75">
      <c r="A1395" s="36">
        <f t="shared" si="21"/>
        <v>1334</v>
      </c>
      <c r="B1395" s="22" t="s">
        <v>1079</v>
      </c>
      <c r="C1395" s="34" t="s">
        <v>1417</v>
      </c>
      <c r="D1395" s="27" t="s">
        <v>1418</v>
      </c>
      <c r="E1395" s="23"/>
      <c r="F1395" s="23">
        <v>2004</v>
      </c>
      <c r="H1395" s="49">
        <v>1</v>
      </c>
      <c r="L1395" s="54">
        <v>3078</v>
      </c>
    </row>
    <row r="1396" spans="1:12" s="1" customFormat="1" ht="9.75">
      <c r="A1396" s="36">
        <f t="shared" si="21"/>
        <v>1335</v>
      </c>
      <c r="B1396" s="22" t="s">
        <v>1083</v>
      </c>
      <c r="C1396" s="34" t="s">
        <v>1420</v>
      </c>
      <c r="D1396" s="27" t="s">
        <v>1419</v>
      </c>
      <c r="E1396" s="23"/>
      <c r="F1396" s="23">
        <v>2004</v>
      </c>
      <c r="H1396" s="49">
        <v>1</v>
      </c>
      <c r="L1396" s="54">
        <v>4292.1</v>
      </c>
    </row>
    <row r="1397" spans="1:12" s="1" customFormat="1" ht="9.75">
      <c r="A1397" s="36">
        <f t="shared" si="21"/>
        <v>1336</v>
      </c>
      <c r="B1397" s="22" t="s">
        <v>1750</v>
      </c>
      <c r="C1397" s="34" t="s">
        <v>1422</v>
      </c>
      <c r="D1397" s="27" t="s">
        <v>1421</v>
      </c>
      <c r="E1397" s="23"/>
      <c r="F1397" s="23">
        <v>2004</v>
      </c>
      <c r="H1397" s="49">
        <v>1</v>
      </c>
      <c r="L1397" s="54">
        <v>4337.7</v>
      </c>
    </row>
    <row r="1398" spans="1:12" s="1" customFormat="1" ht="9.75" hidden="1">
      <c r="A1398" s="36">
        <f t="shared" si="21"/>
        <v>1337</v>
      </c>
      <c r="B1398" s="38"/>
      <c r="C1398" s="35" t="s">
        <v>3402</v>
      </c>
      <c r="E1398" s="35"/>
      <c r="F1398" s="35"/>
      <c r="H1398" s="49"/>
      <c r="L1398" s="63">
        <v>14785.8</v>
      </c>
    </row>
    <row r="1399" spans="1:12" ht="12.75" hidden="1">
      <c r="A1399" s="36">
        <f t="shared" si="21"/>
        <v>1338</v>
      </c>
      <c r="B1399" s="64" t="s">
        <v>1479</v>
      </c>
      <c r="C1399" s="65"/>
      <c r="D1399" s="40"/>
      <c r="E1399" s="65"/>
      <c r="F1399" s="65"/>
      <c r="G1399" s="40"/>
      <c r="H1399" s="66"/>
      <c r="I1399" s="40"/>
      <c r="J1399" s="40"/>
      <c r="K1399" s="40"/>
      <c r="L1399" s="67"/>
    </row>
    <row r="1400" spans="1:12" s="1" customFormat="1" ht="9.75">
      <c r="A1400" s="36">
        <f t="shared" si="21"/>
        <v>1339</v>
      </c>
      <c r="B1400" s="22" t="s">
        <v>1423</v>
      </c>
      <c r="C1400" s="34" t="s">
        <v>1424</v>
      </c>
      <c r="D1400" s="27" t="s">
        <v>1480</v>
      </c>
      <c r="E1400" s="23"/>
      <c r="F1400" s="23">
        <v>2010</v>
      </c>
      <c r="H1400" s="49">
        <v>1</v>
      </c>
      <c r="L1400" s="54">
        <v>6002</v>
      </c>
    </row>
    <row r="1401" spans="1:12" ht="12.75" hidden="1">
      <c r="A1401" s="36">
        <f t="shared" si="21"/>
        <v>1340</v>
      </c>
      <c r="B1401" s="64" t="s">
        <v>1481</v>
      </c>
      <c r="C1401" s="65"/>
      <c r="D1401" s="40"/>
      <c r="E1401" s="65"/>
      <c r="F1401" s="65"/>
      <c r="G1401" s="40"/>
      <c r="H1401" s="66"/>
      <c r="I1401" s="40"/>
      <c r="J1401" s="40"/>
      <c r="K1401" s="40"/>
      <c r="L1401" s="67"/>
    </row>
    <row r="1402" spans="1:12" s="1" customFormat="1" ht="9.75">
      <c r="A1402" s="36">
        <f t="shared" si="21"/>
        <v>1341</v>
      </c>
      <c r="B1402" s="22" t="s">
        <v>1426</v>
      </c>
      <c r="C1402" s="34" t="s">
        <v>142</v>
      </c>
      <c r="D1402" s="27" t="s">
        <v>1425</v>
      </c>
      <c r="E1402" s="23"/>
      <c r="F1402" s="23">
        <v>2005</v>
      </c>
      <c r="H1402" s="49">
        <v>1</v>
      </c>
      <c r="L1402" s="54">
        <v>5942.46</v>
      </c>
    </row>
    <row r="1403" spans="1:12" s="1" customFormat="1" ht="9.75">
      <c r="A1403" s="36">
        <f t="shared" si="21"/>
        <v>1342</v>
      </c>
      <c r="B1403" s="22" t="s">
        <v>3401</v>
      </c>
      <c r="C1403" s="34" t="s">
        <v>1038</v>
      </c>
      <c r="D1403" s="27" t="s">
        <v>1427</v>
      </c>
      <c r="E1403" s="23"/>
      <c r="F1403" s="23">
        <v>2006</v>
      </c>
      <c r="H1403" s="49">
        <v>1</v>
      </c>
      <c r="L1403" s="54">
        <v>3570</v>
      </c>
    </row>
    <row r="1404" spans="1:12" s="1" customFormat="1" ht="19.5" hidden="1">
      <c r="A1404" s="36">
        <f t="shared" si="21"/>
        <v>1343</v>
      </c>
      <c r="B1404" s="38"/>
      <c r="C1404" s="35" t="s">
        <v>3402</v>
      </c>
      <c r="E1404" s="35"/>
      <c r="F1404" s="35"/>
      <c r="H1404" s="49"/>
      <c r="L1404" s="63" t="s">
        <v>1428</v>
      </c>
    </row>
    <row r="1405" spans="1:12" ht="12.75" hidden="1">
      <c r="A1405" s="36">
        <f t="shared" si="21"/>
        <v>1344</v>
      </c>
      <c r="B1405" s="64" t="s">
        <v>1482</v>
      </c>
      <c r="C1405" s="65"/>
      <c r="D1405" s="40"/>
      <c r="E1405" s="65"/>
      <c r="F1405" s="65"/>
      <c r="G1405" s="40"/>
      <c r="H1405" s="66"/>
      <c r="I1405" s="40"/>
      <c r="J1405" s="40"/>
      <c r="K1405" s="40"/>
      <c r="L1405" s="67"/>
    </row>
    <row r="1406" spans="1:12" s="1" customFormat="1" ht="9.75">
      <c r="A1406" s="36">
        <f t="shared" si="21"/>
        <v>1345</v>
      </c>
      <c r="B1406" s="22" t="s">
        <v>3385</v>
      </c>
      <c r="C1406" s="34" t="s">
        <v>1430</v>
      </c>
      <c r="D1406" s="27" t="s">
        <v>1429</v>
      </c>
      <c r="E1406" s="23"/>
      <c r="F1406" s="23">
        <v>2005</v>
      </c>
      <c r="H1406" s="49">
        <v>1</v>
      </c>
      <c r="L1406" s="54">
        <v>9167.76</v>
      </c>
    </row>
    <row r="1407" spans="1:12" s="1" customFormat="1" ht="9.75">
      <c r="A1407" s="36">
        <f t="shared" si="21"/>
        <v>1346</v>
      </c>
      <c r="B1407" s="22" t="s">
        <v>1432</v>
      </c>
      <c r="C1407" s="34" t="s">
        <v>1026</v>
      </c>
      <c r="D1407" s="27" t="s">
        <v>1431</v>
      </c>
      <c r="E1407" s="23"/>
      <c r="F1407" s="23">
        <v>2005</v>
      </c>
      <c r="H1407" s="49">
        <v>1</v>
      </c>
      <c r="L1407" s="54">
        <v>11194.21</v>
      </c>
    </row>
    <row r="1408" spans="1:12" s="1" customFormat="1" ht="9.75">
      <c r="A1408" s="36">
        <f aca="true" t="shared" si="22" ref="A1408:A1471">A1407+1</f>
        <v>1347</v>
      </c>
      <c r="B1408" s="22" t="s">
        <v>2017</v>
      </c>
      <c r="C1408" s="34" t="s">
        <v>1896</v>
      </c>
      <c r="D1408" s="27" t="s">
        <v>1433</v>
      </c>
      <c r="E1408" s="23"/>
      <c r="F1408" s="23">
        <v>2006</v>
      </c>
      <c r="H1408" s="49">
        <v>1</v>
      </c>
      <c r="L1408" s="54">
        <v>3978</v>
      </c>
    </row>
    <row r="1409" spans="1:12" s="1" customFormat="1" ht="9.75">
      <c r="A1409" s="36">
        <f t="shared" si="22"/>
        <v>1348</v>
      </c>
      <c r="B1409" s="22" t="s">
        <v>2019</v>
      </c>
      <c r="C1409" s="34" t="s">
        <v>1509</v>
      </c>
      <c r="D1409" s="27" t="s">
        <v>1434</v>
      </c>
      <c r="E1409" s="23"/>
      <c r="F1409" s="23">
        <v>2007</v>
      </c>
      <c r="H1409" s="49">
        <v>1</v>
      </c>
      <c r="L1409" s="54">
        <v>4165</v>
      </c>
    </row>
    <row r="1410" spans="1:12" s="1" customFormat="1" ht="9.75">
      <c r="A1410" s="36">
        <f t="shared" si="22"/>
        <v>1349</v>
      </c>
      <c r="B1410" s="22" t="s">
        <v>1666</v>
      </c>
      <c r="C1410" s="34" t="s">
        <v>1436</v>
      </c>
      <c r="D1410" s="27" t="s">
        <v>1435</v>
      </c>
      <c r="E1410" s="23"/>
      <c r="F1410" s="23">
        <v>2007</v>
      </c>
      <c r="H1410" s="49">
        <v>1</v>
      </c>
      <c r="L1410" s="54">
        <v>7000</v>
      </c>
    </row>
    <row r="1411" spans="1:12" s="1" customFormat="1" ht="19.5" hidden="1">
      <c r="A1411" s="36">
        <f t="shared" si="22"/>
        <v>1350</v>
      </c>
      <c r="B1411" s="38"/>
      <c r="C1411" s="35" t="s">
        <v>3402</v>
      </c>
      <c r="E1411" s="35"/>
      <c r="F1411" s="35"/>
      <c r="H1411" s="49"/>
      <c r="L1411" s="63" t="s">
        <v>1437</v>
      </c>
    </row>
    <row r="1412" spans="1:12" ht="12.75" hidden="1">
      <c r="A1412" s="36">
        <f t="shared" si="22"/>
        <v>1351</v>
      </c>
      <c r="B1412" s="64" t="s">
        <v>1483</v>
      </c>
      <c r="C1412" s="65"/>
      <c r="D1412" s="40"/>
      <c r="E1412" s="65"/>
      <c r="F1412" s="65"/>
      <c r="G1412" s="40"/>
      <c r="H1412" s="66"/>
      <c r="I1412" s="40"/>
      <c r="J1412" s="40"/>
      <c r="K1412" s="40"/>
      <c r="L1412" s="67"/>
    </row>
    <row r="1413" spans="1:12" s="1" customFormat="1" ht="19.5">
      <c r="A1413" s="36">
        <f t="shared" si="22"/>
        <v>1352</v>
      </c>
      <c r="B1413" s="22" t="s">
        <v>3407</v>
      </c>
      <c r="C1413" s="34" t="s">
        <v>851</v>
      </c>
      <c r="D1413" s="27" t="s">
        <v>1442</v>
      </c>
      <c r="E1413" s="23"/>
      <c r="F1413" s="23">
        <v>2010</v>
      </c>
      <c r="H1413" s="49">
        <v>1</v>
      </c>
      <c r="L1413" s="54">
        <v>5800</v>
      </c>
    </row>
    <row r="1414" spans="1:12" s="1" customFormat="1" ht="19.5">
      <c r="A1414" s="36">
        <f t="shared" si="22"/>
        <v>1353</v>
      </c>
      <c r="B1414" s="22" t="s">
        <v>3385</v>
      </c>
      <c r="C1414" s="34" t="s">
        <v>851</v>
      </c>
      <c r="D1414" s="27" t="s">
        <v>1443</v>
      </c>
      <c r="E1414" s="23"/>
      <c r="F1414" s="23">
        <v>2010</v>
      </c>
      <c r="H1414" s="49">
        <v>1</v>
      </c>
      <c r="L1414" s="54">
        <v>5800</v>
      </c>
    </row>
    <row r="1415" spans="1:12" s="1" customFormat="1" ht="19.5">
      <c r="A1415" s="36">
        <f t="shared" si="22"/>
        <v>1354</v>
      </c>
      <c r="B1415" s="22" t="s">
        <v>3390</v>
      </c>
      <c r="C1415" s="34" t="s">
        <v>851</v>
      </c>
      <c r="D1415" s="27" t="s">
        <v>1444</v>
      </c>
      <c r="E1415" s="23"/>
      <c r="F1415" s="23">
        <v>2010</v>
      </c>
      <c r="H1415" s="49">
        <v>1</v>
      </c>
      <c r="L1415" s="54">
        <v>5800</v>
      </c>
    </row>
    <row r="1416" spans="1:12" s="1" customFormat="1" ht="19.5">
      <c r="A1416" s="36">
        <f t="shared" si="22"/>
        <v>1355</v>
      </c>
      <c r="B1416" s="22" t="s">
        <v>3392</v>
      </c>
      <c r="C1416" s="34" t="s">
        <v>851</v>
      </c>
      <c r="D1416" s="27" t="s">
        <v>1445</v>
      </c>
      <c r="E1416" s="23"/>
      <c r="F1416" s="23">
        <v>2010</v>
      </c>
      <c r="H1416" s="49">
        <v>1</v>
      </c>
      <c r="L1416" s="54">
        <v>5800</v>
      </c>
    </row>
    <row r="1417" spans="1:12" s="1" customFormat="1" ht="19.5">
      <c r="A1417" s="36">
        <f t="shared" si="22"/>
        <v>1356</v>
      </c>
      <c r="B1417" s="22" t="s">
        <v>3396</v>
      </c>
      <c r="C1417" s="34" t="s">
        <v>851</v>
      </c>
      <c r="D1417" s="27" t="s">
        <v>1446</v>
      </c>
      <c r="E1417" s="23"/>
      <c r="F1417" s="23">
        <v>2010</v>
      </c>
      <c r="H1417" s="49">
        <v>1</v>
      </c>
      <c r="L1417" s="54">
        <v>5800</v>
      </c>
    </row>
    <row r="1418" spans="1:12" s="1" customFormat="1" ht="29.25">
      <c r="A1418" s="36">
        <f t="shared" si="22"/>
        <v>1357</v>
      </c>
      <c r="B1418" s="22" t="s">
        <v>3409</v>
      </c>
      <c r="C1418" s="34" t="s">
        <v>2762</v>
      </c>
      <c r="D1418" s="27" t="s">
        <v>1447</v>
      </c>
      <c r="E1418" s="23"/>
      <c r="F1418" s="23">
        <v>2010</v>
      </c>
      <c r="H1418" s="49">
        <v>1</v>
      </c>
      <c r="L1418" s="54">
        <v>4700</v>
      </c>
    </row>
    <row r="1419" spans="1:12" s="1" customFormat="1" ht="9.75" hidden="1">
      <c r="A1419" s="36">
        <f t="shared" si="22"/>
        <v>1358</v>
      </c>
      <c r="B1419" s="38"/>
      <c r="C1419" s="35" t="s">
        <v>3402</v>
      </c>
      <c r="E1419" s="35"/>
      <c r="F1419" s="35"/>
      <c r="H1419" s="49"/>
      <c r="L1419" s="63">
        <v>33700</v>
      </c>
    </row>
    <row r="1420" spans="1:12" ht="12.75" hidden="1">
      <c r="A1420" s="36">
        <f t="shared" si="22"/>
        <v>1359</v>
      </c>
      <c r="B1420" s="64" t="s">
        <v>1484</v>
      </c>
      <c r="C1420" s="65"/>
      <c r="D1420" s="40"/>
      <c r="E1420" s="65"/>
      <c r="F1420" s="65"/>
      <c r="G1420" s="40"/>
      <c r="H1420" s="66"/>
      <c r="I1420" s="40"/>
      <c r="J1420" s="40"/>
      <c r="K1420" s="40"/>
      <c r="L1420" s="67"/>
    </row>
    <row r="1421" spans="1:12" s="1" customFormat="1" ht="19.5">
      <c r="A1421" s="36">
        <f t="shared" si="22"/>
        <v>1360</v>
      </c>
      <c r="B1421" s="22" t="s">
        <v>919</v>
      </c>
      <c r="C1421" s="34" t="s">
        <v>2784</v>
      </c>
      <c r="D1421" s="85" t="s">
        <v>378</v>
      </c>
      <c r="E1421" s="23"/>
      <c r="F1421" s="23">
        <v>2010</v>
      </c>
      <c r="H1421" s="49">
        <v>1</v>
      </c>
      <c r="L1421" s="54">
        <v>7970</v>
      </c>
    </row>
    <row r="1422" spans="1:12" s="1" customFormat="1" ht="19.5">
      <c r="A1422" s="36">
        <f t="shared" si="22"/>
        <v>1361</v>
      </c>
      <c r="B1422" s="22" t="s">
        <v>550</v>
      </c>
      <c r="C1422" s="34" t="s">
        <v>3413</v>
      </c>
      <c r="D1422" s="27" t="s">
        <v>1448</v>
      </c>
      <c r="E1422" s="23"/>
      <c r="F1422" s="23">
        <v>2010</v>
      </c>
      <c r="H1422" s="49">
        <v>1</v>
      </c>
      <c r="L1422" s="54">
        <v>9600</v>
      </c>
    </row>
    <row r="1423" spans="1:12" s="1" customFormat="1" ht="9.75" hidden="1">
      <c r="A1423" s="36">
        <f t="shared" si="22"/>
        <v>1362</v>
      </c>
      <c r="B1423" s="38"/>
      <c r="C1423" s="35" t="s">
        <v>3402</v>
      </c>
      <c r="E1423" s="35"/>
      <c r="F1423" s="35"/>
      <c r="H1423" s="49"/>
      <c r="L1423" s="63">
        <v>17570</v>
      </c>
    </row>
    <row r="1424" spans="1:12" ht="12.75" hidden="1">
      <c r="A1424" s="36">
        <f t="shared" si="22"/>
        <v>1363</v>
      </c>
      <c r="B1424" s="64" t="s">
        <v>1485</v>
      </c>
      <c r="C1424" s="65"/>
      <c r="D1424" s="40"/>
      <c r="E1424" s="65"/>
      <c r="F1424" s="65"/>
      <c r="G1424" s="40"/>
      <c r="H1424" s="66"/>
      <c r="I1424" s="40"/>
      <c r="J1424" s="40"/>
      <c r="K1424" s="40"/>
      <c r="L1424" s="67"/>
    </row>
    <row r="1425" spans="1:12" s="1" customFormat="1" ht="9.75">
      <c r="A1425" s="36">
        <f t="shared" si="22"/>
        <v>1364</v>
      </c>
      <c r="B1425" s="22" t="s">
        <v>930</v>
      </c>
      <c r="C1425" s="34" t="s">
        <v>1450</v>
      </c>
      <c r="D1425" s="27" t="s">
        <v>1449</v>
      </c>
      <c r="E1425" s="23"/>
      <c r="F1425" s="23">
        <v>2010</v>
      </c>
      <c r="H1425" s="49">
        <v>1</v>
      </c>
      <c r="L1425" s="54">
        <v>19500</v>
      </c>
    </row>
    <row r="1426" spans="1:12" s="1" customFormat="1" ht="9.75">
      <c r="A1426" s="36">
        <f t="shared" si="22"/>
        <v>1365</v>
      </c>
      <c r="B1426" s="22" t="s">
        <v>746</v>
      </c>
      <c r="C1426" s="34" t="s">
        <v>1450</v>
      </c>
      <c r="D1426" s="27" t="s">
        <v>1451</v>
      </c>
      <c r="E1426" s="23"/>
      <c r="F1426" s="23">
        <v>2010</v>
      </c>
      <c r="H1426" s="49">
        <v>1</v>
      </c>
      <c r="L1426" s="54">
        <v>19500</v>
      </c>
    </row>
    <row r="1427" spans="1:12" s="1" customFormat="1" ht="9.75">
      <c r="A1427" s="36">
        <f t="shared" si="22"/>
        <v>1366</v>
      </c>
      <c r="B1427" s="22" t="s">
        <v>861</v>
      </c>
      <c r="C1427" s="34" t="s">
        <v>1450</v>
      </c>
      <c r="D1427" s="27" t="s">
        <v>1452</v>
      </c>
      <c r="E1427" s="23"/>
      <c r="F1427" s="23">
        <v>2010</v>
      </c>
      <c r="H1427" s="49">
        <v>1</v>
      </c>
      <c r="L1427" s="54">
        <v>19500</v>
      </c>
    </row>
    <row r="1428" spans="1:12" s="1" customFormat="1" ht="9.75">
      <c r="A1428" s="36">
        <f t="shared" si="22"/>
        <v>1367</v>
      </c>
      <c r="B1428" s="22" t="s">
        <v>1021</v>
      </c>
      <c r="C1428" s="34" t="s">
        <v>2782</v>
      </c>
      <c r="D1428" s="27" t="s">
        <v>1453</v>
      </c>
      <c r="E1428" s="23"/>
      <c r="F1428" s="23">
        <v>2010</v>
      </c>
      <c r="H1428" s="49">
        <v>1</v>
      </c>
      <c r="L1428" s="54">
        <v>19000</v>
      </c>
    </row>
    <row r="1429" spans="1:12" s="1" customFormat="1" ht="29.25">
      <c r="A1429" s="36">
        <f t="shared" si="22"/>
        <v>1368</v>
      </c>
      <c r="B1429" s="22" t="s">
        <v>1455</v>
      </c>
      <c r="C1429" s="34" t="s">
        <v>3420</v>
      </c>
      <c r="D1429" s="27" t="s">
        <v>1454</v>
      </c>
      <c r="E1429" s="23"/>
      <c r="F1429" s="23">
        <v>2010</v>
      </c>
      <c r="H1429" s="49">
        <v>1</v>
      </c>
      <c r="L1429" s="54">
        <v>13500</v>
      </c>
    </row>
    <row r="1430" spans="1:12" s="1" customFormat="1" ht="29.25">
      <c r="A1430" s="36">
        <f t="shared" si="22"/>
        <v>1369</v>
      </c>
      <c r="B1430" s="22" t="s">
        <v>916</v>
      </c>
      <c r="C1430" s="34" t="s">
        <v>3420</v>
      </c>
      <c r="D1430" s="27" t="s">
        <v>3421</v>
      </c>
      <c r="E1430" s="23"/>
      <c r="F1430" s="23">
        <v>2010</v>
      </c>
      <c r="H1430" s="49">
        <v>1</v>
      </c>
      <c r="L1430" s="54">
        <v>13500</v>
      </c>
    </row>
    <row r="1431" spans="1:12" s="1" customFormat="1" ht="29.25">
      <c r="A1431" s="36">
        <f t="shared" si="22"/>
        <v>1370</v>
      </c>
      <c r="B1431" s="22" t="s">
        <v>3188</v>
      </c>
      <c r="C1431" s="34" t="s">
        <v>3423</v>
      </c>
      <c r="D1431" s="27" t="s">
        <v>3422</v>
      </c>
      <c r="E1431" s="23"/>
      <c r="F1431" s="23">
        <v>2009</v>
      </c>
      <c r="H1431" s="49">
        <v>1</v>
      </c>
      <c r="L1431" s="54">
        <v>7360</v>
      </c>
    </row>
    <row r="1432" spans="1:12" s="1" customFormat="1" ht="29.25">
      <c r="A1432" s="36">
        <f t="shared" si="22"/>
        <v>1371</v>
      </c>
      <c r="B1432" s="22" t="s">
        <v>3190</v>
      </c>
      <c r="C1432" s="34" t="s">
        <v>3423</v>
      </c>
      <c r="D1432" s="27" t="s">
        <v>3424</v>
      </c>
      <c r="E1432" s="23"/>
      <c r="F1432" s="23">
        <v>2009</v>
      </c>
      <c r="H1432" s="49">
        <v>1</v>
      </c>
      <c r="L1432" s="54">
        <v>7360</v>
      </c>
    </row>
    <row r="1433" spans="1:12" s="1" customFormat="1" ht="9.75" hidden="1">
      <c r="A1433" s="36">
        <f t="shared" si="22"/>
        <v>1372</v>
      </c>
      <c r="B1433" s="38"/>
      <c r="C1433" s="35" t="s">
        <v>3402</v>
      </c>
      <c r="E1433" s="35"/>
      <c r="F1433" s="35"/>
      <c r="H1433" s="49"/>
      <c r="L1433" s="63">
        <v>119220</v>
      </c>
    </row>
    <row r="1434" spans="1:12" ht="12.75" hidden="1">
      <c r="A1434" s="36">
        <f t="shared" si="22"/>
        <v>1373</v>
      </c>
      <c r="B1434" s="64" t="s">
        <v>1486</v>
      </c>
      <c r="C1434" s="65"/>
      <c r="D1434" s="40"/>
      <c r="E1434" s="65"/>
      <c r="F1434" s="65"/>
      <c r="G1434" s="40"/>
      <c r="H1434" s="66"/>
      <c r="I1434" s="40"/>
      <c r="J1434" s="40"/>
      <c r="K1434" s="40"/>
      <c r="L1434" s="67"/>
    </row>
    <row r="1435" spans="1:12" s="1" customFormat="1" ht="9.75">
      <c r="A1435" s="36">
        <f t="shared" si="22"/>
        <v>1374</v>
      </c>
      <c r="B1435" s="22" t="s">
        <v>3004</v>
      </c>
      <c r="C1435" s="34" t="s">
        <v>1385</v>
      </c>
      <c r="D1435" s="27" t="s">
        <v>3431</v>
      </c>
      <c r="E1435" s="23"/>
      <c r="F1435" s="23">
        <v>2005</v>
      </c>
      <c r="H1435" s="49">
        <v>1</v>
      </c>
      <c r="L1435" s="54">
        <v>5125.3</v>
      </c>
    </row>
    <row r="1436" spans="1:12" s="1" customFormat="1" ht="9.75">
      <c r="A1436" s="36">
        <f t="shared" si="22"/>
        <v>1375</v>
      </c>
      <c r="B1436" s="22" t="s">
        <v>3433</v>
      </c>
      <c r="C1436" s="34" t="s">
        <v>648</v>
      </c>
      <c r="D1436" s="27" t="s">
        <v>3432</v>
      </c>
      <c r="E1436" s="23"/>
      <c r="F1436" s="23">
        <v>2003</v>
      </c>
      <c r="H1436" s="49">
        <v>1</v>
      </c>
      <c r="L1436" s="54">
        <v>11792.43</v>
      </c>
    </row>
    <row r="1437" spans="1:12" s="1" customFormat="1" ht="9.75">
      <c r="A1437" s="36">
        <f t="shared" si="22"/>
        <v>1376</v>
      </c>
      <c r="B1437" s="22" t="s">
        <v>1070</v>
      </c>
      <c r="C1437" s="34" t="s">
        <v>1673</v>
      </c>
      <c r="D1437" s="27" t="s">
        <v>3434</v>
      </c>
      <c r="E1437" s="23"/>
      <c r="F1437" s="23">
        <v>2008</v>
      </c>
      <c r="H1437" s="49">
        <v>1</v>
      </c>
      <c r="L1437" s="54">
        <v>8243</v>
      </c>
    </row>
    <row r="1438" spans="1:12" s="1" customFormat="1" ht="19.5" hidden="1">
      <c r="A1438" s="36">
        <f t="shared" si="22"/>
        <v>1377</v>
      </c>
      <c r="B1438" s="38"/>
      <c r="C1438" s="35" t="s">
        <v>3402</v>
      </c>
      <c r="E1438" s="35"/>
      <c r="F1438" s="35"/>
      <c r="H1438" s="49"/>
      <c r="L1438" s="63" t="s">
        <v>3435</v>
      </c>
    </row>
    <row r="1439" spans="1:12" ht="12.75" hidden="1">
      <c r="A1439" s="36">
        <f t="shared" si="22"/>
        <v>1378</v>
      </c>
      <c r="B1439" s="64" t="s">
        <v>1487</v>
      </c>
      <c r="C1439" s="65"/>
      <c r="D1439" s="40"/>
      <c r="E1439" s="65"/>
      <c r="F1439" s="65"/>
      <c r="G1439" s="40"/>
      <c r="H1439" s="66"/>
      <c r="I1439" s="40"/>
      <c r="J1439" s="40"/>
      <c r="K1439" s="40"/>
      <c r="L1439" s="67"/>
    </row>
    <row r="1440" spans="1:12" s="1" customFormat="1" ht="9.75">
      <c r="A1440" s="36">
        <f t="shared" si="22"/>
        <v>1379</v>
      </c>
      <c r="B1440" s="22" t="s">
        <v>3390</v>
      </c>
      <c r="C1440" s="34" t="s">
        <v>3437</v>
      </c>
      <c r="D1440" s="27" t="s">
        <v>3436</v>
      </c>
      <c r="E1440" s="23"/>
      <c r="F1440" s="23">
        <v>2007</v>
      </c>
      <c r="H1440" s="49">
        <v>1</v>
      </c>
      <c r="L1440" s="54">
        <v>4000</v>
      </c>
    </row>
    <row r="1441" spans="1:12" s="1" customFormat="1" ht="9.75">
      <c r="A1441" s="36">
        <f t="shared" si="22"/>
        <v>1380</v>
      </c>
      <c r="B1441" s="22" t="s">
        <v>3392</v>
      </c>
      <c r="C1441" s="34" t="s">
        <v>3439</v>
      </c>
      <c r="D1441" s="27" t="s">
        <v>3438</v>
      </c>
      <c r="E1441" s="23"/>
      <c r="F1441" s="23">
        <v>2007</v>
      </c>
      <c r="H1441" s="49">
        <v>1</v>
      </c>
      <c r="L1441" s="54">
        <v>9500</v>
      </c>
    </row>
    <row r="1442" spans="1:12" s="1" customFormat="1" ht="19.5">
      <c r="A1442" s="36">
        <f t="shared" si="22"/>
        <v>1381</v>
      </c>
      <c r="B1442" s="22" t="s">
        <v>3396</v>
      </c>
      <c r="C1442" s="34" t="s">
        <v>3441</v>
      </c>
      <c r="D1442" s="27" t="s">
        <v>3440</v>
      </c>
      <c r="E1442" s="23"/>
      <c r="F1442" s="23">
        <v>2007</v>
      </c>
      <c r="H1442" s="49">
        <v>1</v>
      </c>
      <c r="L1442" s="54">
        <v>4300</v>
      </c>
    </row>
    <row r="1443" spans="1:12" s="1" customFormat="1" ht="19.5">
      <c r="A1443" s="36">
        <f t="shared" si="22"/>
        <v>1382</v>
      </c>
      <c r="B1443" s="22" t="s">
        <v>3409</v>
      </c>
      <c r="C1443" s="34" t="s">
        <v>3441</v>
      </c>
      <c r="D1443" s="27" t="s">
        <v>3442</v>
      </c>
      <c r="E1443" s="23"/>
      <c r="F1443" s="23">
        <v>2007</v>
      </c>
      <c r="H1443" s="49">
        <v>1</v>
      </c>
      <c r="L1443" s="54">
        <v>4300</v>
      </c>
    </row>
    <row r="1444" spans="1:12" s="1" customFormat="1" ht="19.5">
      <c r="A1444" s="36">
        <f t="shared" si="22"/>
        <v>1383</v>
      </c>
      <c r="B1444" s="22" t="s">
        <v>3411</v>
      </c>
      <c r="C1444" s="34" t="s">
        <v>3441</v>
      </c>
      <c r="D1444" s="27" t="s">
        <v>3443</v>
      </c>
      <c r="E1444" s="23"/>
      <c r="F1444" s="23">
        <v>2007</v>
      </c>
      <c r="H1444" s="49">
        <v>1</v>
      </c>
      <c r="L1444" s="54">
        <v>4300</v>
      </c>
    </row>
    <row r="1445" spans="1:12" s="1" customFormat="1" ht="9.75">
      <c r="A1445" s="36">
        <f t="shared" si="22"/>
        <v>1384</v>
      </c>
      <c r="B1445" s="22" t="s">
        <v>1772</v>
      </c>
      <c r="C1445" s="34" t="s">
        <v>3445</v>
      </c>
      <c r="D1445" s="27" t="s">
        <v>3444</v>
      </c>
      <c r="E1445" s="23"/>
      <c r="F1445" s="23">
        <v>2010</v>
      </c>
      <c r="H1445" s="49">
        <v>1</v>
      </c>
      <c r="L1445" s="54">
        <v>3620</v>
      </c>
    </row>
    <row r="1446" spans="1:12" s="1" customFormat="1" ht="9.75">
      <c r="A1446" s="36">
        <f t="shared" si="22"/>
        <v>1385</v>
      </c>
      <c r="B1446" s="22" t="s">
        <v>1160</v>
      </c>
      <c r="C1446" s="34" t="s">
        <v>3437</v>
      </c>
      <c r="D1446" s="27" t="s">
        <v>1159</v>
      </c>
      <c r="E1446" s="23"/>
      <c r="F1446" s="23">
        <v>2007</v>
      </c>
      <c r="H1446" s="49">
        <v>1</v>
      </c>
      <c r="L1446" s="54">
        <v>4000</v>
      </c>
    </row>
    <row r="1447" spans="1:12" s="1" customFormat="1" ht="9.75">
      <c r="A1447" s="36">
        <f t="shared" si="22"/>
        <v>1386</v>
      </c>
      <c r="B1447" s="22" t="s">
        <v>1162</v>
      </c>
      <c r="C1447" s="34" t="s">
        <v>2870</v>
      </c>
      <c r="D1447" s="27" t="s">
        <v>1161</v>
      </c>
      <c r="E1447" s="23"/>
      <c r="F1447" s="23">
        <v>2003</v>
      </c>
      <c r="H1447" s="49">
        <v>1</v>
      </c>
      <c r="L1447" s="54">
        <v>39060</v>
      </c>
    </row>
    <row r="1448" spans="1:12" s="1" customFormat="1" ht="19.5">
      <c r="A1448" s="36">
        <f t="shared" si="22"/>
        <v>1387</v>
      </c>
      <c r="B1448" s="22" t="s">
        <v>2991</v>
      </c>
      <c r="C1448" s="34" t="s">
        <v>3413</v>
      </c>
      <c r="D1448" s="27" t="s">
        <v>1163</v>
      </c>
      <c r="E1448" s="23"/>
      <c r="F1448" s="23">
        <v>2009</v>
      </c>
      <c r="H1448" s="49">
        <v>1</v>
      </c>
      <c r="L1448" s="54">
        <v>8500</v>
      </c>
    </row>
    <row r="1449" spans="1:12" s="1" customFormat="1" ht="9.75">
      <c r="A1449" s="36">
        <f t="shared" si="22"/>
        <v>1388</v>
      </c>
      <c r="B1449" s="22" t="s">
        <v>1520</v>
      </c>
      <c r="C1449" s="34" t="s">
        <v>1165</v>
      </c>
      <c r="D1449" s="27" t="s">
        <v>1164</v>
      </c>
      <c r="E1449" s="23"/>
      <c r="F1449" s="23">
        <v>2009</v>
      </c>
      <c r="H1449" s="49">
        <v>1</v>
      </c>
      <c r="L1449" s="54">
        <v>19500</v>
      </c>
    </row>
    <row r="1450" spans="1:12" s="1" customFormat="1" ht="19.5" hidden="1">
      <c r="A1450" s="36">
        <f t="shared" si="22"/>
        <v>1389</v>
      </c>
      <c r="B1450" s="38"/>
      <c r="C1450" s="35" t="s">
        <v>3402</v>
      </c>
      <c r="E1450" s="35"/>
      <c r="F1450" s="35"/>
      <c r="H1450" s="49"/>
      <c r="L1450" s="63" t="s">
        <v>1166</v>
      </c>
    </row>
    <row r="1451" spans="1:12" ht="12.75" hidden="1">
      <c r="A1451" s="36">
        <f t="shared" si="22"/>
        <v>1390</v>
      </c>
      <c r="B1451" s="64" t="s">
        <v>1488</v>
      </c>
      <c r="C1451" s="65"/>
      <c r="D1451" s="40"/>
      <c r="E1451" s="65"/>
      <c r="F1451" s="65"/>
      <c r="G1451" s="40"/>
      <c r="H1451" s="66"/>
      <c r="I1451" s="40"/>
      <c r="J1451" s="40"/>
      <c r="K1451" s="40"/>
      <c r="L1451" s="67"/>
    </row>
    <row r="1452" spans="1:12" s="1" customFormat="1" ht="19.5">
      <c r="A1452" s="36">
        <f t="shared" si="22"/>
        <v>1391</v>
      </c>
      <c r="B1452" s="22" t="s">
        <v>1814</v>
      </c>
      <c r="C1452" s="34" t="s">
        <v>1168</v>
      </c>
      <c r="D1452" s="27" t="s">
        <v>1167</v>
      </c>
      <c r="E1452" s="23"/>
      <c r="F1452" s="23">
        <v>2010</v>
      </c>
      <c r="H1452" s="49">
        <v>1</v>
      </c>
      <c r="L1452" s="54">
        <v>4950</v>
      </c>
    </row>
    <row r="1453" spans="1:12" s="1" customFormat="1" ht="19.5">
      <c r="A1453" s="36">
        <f t="shared" si="22"/>
        <v>1392</v>
      </c>
      <c r="B1453" s="22" t="s">
        <v>1756</v>
      </c>
      <c r="C1453" s="34" t="s">
        <v>1168</v>
      </c>
      <c r="D1453" s="27" t="s">
        <v>1169</v>
      </c>
      <c r="E1453" s="23"/>
      <c r="F1453" s="23">
        <v>2010</v>
      </c>
      <c r="H1453" s="49">
        <v>1</v>
      </c>
      <c r="L1453" s="54">
        <v>4950</v>
      </c>
    </row>
    <row r="1454" spans="1:12" s="1" customFormat="1" ht="9.75">
      <c r="A1454" s="36">
        <f t="shared" si="22"/>
        <v>1393</v>
      </c>
      <c r="B1454" s="22" t="s">
        <v>1171</v>
      </c>
      <c r="C1454" s="34" t="s">
        <v>3445</v>
      </c>
      <c r="D1454" s="27" t="s">
        <v>1170</v>
      </c>
      <c r="E1454" s="23"/>
      <c r="F1454" s="23">
        <v>2010</v>
      </c>
      <c r="H1454" s="49">
        <v>1</v>
      </c>
      <c r="L1454" s="54">
        <v>3620</v>
      </c>
    </row>
    <row r="1455" spans="1:12" s="1" customFormat="1" ht="19.5">
      <c r="A1455" s="36">
        <f t="shared" si="22"/>
        <v>1394</v>
      </c>
      <c r="B1455" s="22" t="s">
        <v>1173</v>
      </c>
      <c r="C1455" s="34" t="s">
        <v>1174</v>
      </c>
      <c r="D1455" s="27" t="s">
        <v>1172</v>
      </c>
      <c r="E1455" s="23"/>
      <c r="F1455" s="23">
        <v>2007</v>
      </c>
      <c r="H1455" s="49">
        <v>1</v>
      </c>
      <c r="L1455" s="54">
        <v>4800</v>
      </c>
    </row>
    <row r="1456" spans="1:12" s="1" customFormat="1" ht="9.75">
      <c r="A1456" s="36">
        <f t="shared" si="22"/>
        <v>1395</v>
      </c>
      <c r="B1456" s="22" t="s">
        <v>1176</v>
      </c>
      <c r="C1456" s="34" t="s">
        <v>1177</v>
      </c>
      <c r="D1456" s="27" t="s">
        <v>1175</v>
      </c>
      <c r="E1456" s="23"/>
      <c r="F1456" s="23">
        <v>2007</v>
      </c>
      <c r="H1456" s="49">
        <v>1</v>
      </c>
      <c r="L1456" s="54">
        <v>4100</v>
      </c>
    </row>
    <row r="1457" spans="1:12" s="1" customFormat="1" ht="9.75">
      <c r="A1457" s="36">
        <f t="shared" si="22"/>
        <v>1396</v>
      </c>
      <c r="B1457" s="22" t="s">
        <v>1179</v>
      </c>
      <c r="C1457" s="34" t="s">
        <v>1180</v>
      </c>
      <c r="D1457" s="27" t="s">
        <v>1178</v>
      </c>
      <c r="E1457" s="23"/>
      <c r="F1457" s="23">
        <v>2007</v>
      </c>
      <c r="H1457" s="49">
        <v>1</v>
      </c>
      <c r="L1457" s="54">
        <v>4300</v>
      </c>
    </row>
    <row r="1458" spans="1:12" s="1" customFormat="1" ht="19.5" hidden="1">
      <c r="A1458" s="36">
        <f t="shared" si="22"/>
        <v>1397</v>
      </c>
      <c r="B1458" s="38"/>
      <c r="C1458" s="35" t="s">
        <v>3402</v>
      </c>
      <c r="E1458" s="35"/>
      <c r="F1458" s="35"/>
      <c r="H1458" s="49"/>
      <c r="L1458" s="63" t="s">
        <v>1181</v>
      </c>
    </row>
    <row r="1459" spans="1:12" ht="12.75" hidden="1">
      <c r="A1459" s="36">
        <f t="shared" si="22"/>
        <v>1398</v>
      </c>
      <c r="B1459" s="64" t="s">
        <v>1489</v>
      </c>
      <c r="C1459" s="65"/>
      <c r="D1459" s="40"/>
      <c r="E1459" s="65"/>
      <c r="F1459" s="65"/>
      <c r="G1459" s="40"/>
      <c r="H1459" s="66"/>
      <c r="I1459" s="40"/>
      <c r="J1459" s="40"/>
      <c r="K1459" s="40"/>
      <c r="L1459" s="67"/>
    </row>
    <row r="1460" spans="1:12" s="1" customFormat="1" ht="9.75">
      <c r="A1460" s="36">
        <f t="shared" si="22"/>
        <v>1399</v>
      </c>
      <c r="B1460" s="22" t="s">
        <v>3079</v>
      </c>
      <c r="C1460" s="34" t="s">
        <v>2818</v>
      </c>
      <c r="D1460" s="27" t="s">
        <v>1490</v>
      </c>
      <c r="E1460" s="23"/>
      <c r="F1460" s="23">
        <v>2008</v>
      </c>
      <c r="H1460" s="49">
        <v>1</v>
      </c>
      <c r="L1460" s="54">
        <v>16660</v>
      </c>
    </row>
    <row r="1461" spans="1:12" ht="12.75" hidden="1">
      <c r="A1461" s="36">
        <f t="shared" si="22"/>
        <v>1400</v>
      </c>
      <c r="B1461" s="64" t="s">
        <v>1491</v>
      </c>
      <c r="C1461" s="65"/>
      <c r="D1461" s="40"/>
      <c r="E1461" s="65"/>
      <c r="F1461" s="65"/>
      <c r="G1461" s="40"/>
      <c r="H1461" s="66"/>
      <c r="I1461" s="40"/>
      <c r="J1461" s="40"/>
      <c r="K1461" s="40"/>
      <c r="L1461" s="67"/>
    </row>
    <row r="1462" spans="1:12" s="1" customFormat="1" ht="9.75">
      <c r="A1462" s="36">
        <f t="shared" si="22"/>
        <v>1401</v>
      </c>
      <c r="B1462" s="22" t="s">
        <v>3407</v>
      </c>
      <c r="C1462" s="34" t="s">
        <v>1183</v>
      </c>
      <c r="D1462" s="27" t="s">
        <v>1182</v>
      </c>
      <c r="E1462" s="23"/>
      <c r="F1462" s="23">
        <v>2006</v>
      </c>
      <c r="H1462" s="49">
        <v>1</v>
      </c>
      <c r="L1462" s="54">
        <v>3932.1</v>
      </c>
    </row>
    <row r="1463" spans="1:12" s="1" customFormat="1" ht="9.75">
      <c r="A1463" s="36">
        <f t="shared" si="22"/>
        <v>1402</v>
      </c>
      <c r="B1463" s="22" t="s">
        <v>3385</v>
      </c>
      <c r="C1463" s="34" t="s">
        <v>1183</v>
      </c>
      <c r="D1463" s="27" t="s">
        <v>1184</v>
      </c>
      <c r="E1463" s="23"/>
      <c r="F1463" s="23">
        <v>2006</v>
      </c>
      <c r="H1463" s="49">
        <v>1</v>
      </c>
      <c r="L1463" s="54">
        <v>3932.1</v>
      </c>
    </row>
    <row r="1464" spans="1:12" s="1" customFormat="1" ht="9.75">
      <c r="A1464" s="36">
        <f t="shared" si="22"/>
        <v>1403</v>
      </c>
      <c r="B1464" s="22" t="s">
        <v>456</v>
      </c>
      <c r="C1464" s="34" t="s">
        <v>1186</v>
      </c>
      <c r="D1464" s="27" t="s">
        <v>1185</v>
      </c>
      <c r="E1464" s="23"/>
      <c r="F1464" s="23">
        <v>2006</v>
      </c>
      <c r="H1464" s="49">
        <v>1</v>
      </c>
      <c r="L1464" s="54">
        <v>3559.8</v>
      </c>
    </row>
    <row r="1465" spans="1:12" s="1" customFormat="1" ht="9.75">
      <c r="A1465" s="36">
        <f t="shared" si="22"/>
        <v>1404</v>
      </c>
      <c r="B1465" s="22" t="s">
        <v>1073</v>
      </c>
      <c r="C1465" s="34" t="s">
        <v>1188</v>
      </c>
      <c r="D1465" s="27" t="s">
        <v>1187</v>
      </c>
      <c r="E1465" s="23"/>
      <c r="F1465" s="23">
        <v>2005</v>
      </c>
      <c r="H1465" s="49">
        <v>1</v>
      </c>
      <c r="L1465" s="54">
        <v>3605.9</v>
      </c>
    </row>
    <row r="1466" spans="1:12" s="1" customFormat="1" ht="9.75">
      <c r="A1466" s="36">
        <f t="shared" si="22"/>
        <v>1405</v>
      </c>
      <c r="B1466" s="22" t="s">
        <v>727</v>
      </c>
      <c r="C1466" s="34" t="s">
        <v>1190</v>
      </c>
      <c r="D1466" s="27" t="s">
        <v>1189</v>
      </c>
      <c r="E1466" s="23"/>
      <c r="F1466" s="23">
        <v>2005</v>
      </c>
      <c r="H1466" s="49">
        <v>1</v>
      </c>
      <c r="L1466" s="54">
        <v>4638.45</v>
      </c>
    </row>
    <row r="1467" spans="1:12" s="1" customFormat="1" ht="9.75">
      <c r="A1467" s="36">
        <f t="shared" si="22"/>
        <v>1406</v>
      </c>
      <c r="B1467" s="22" t="s">
        <v>3095</v>
      </c>
      <c r="C1467" s="34" t="s">
        <v>1192</v>
      </c>
      <c r="D1467" s="27" t="s">
        <v>1191</v>
      </c>
      <c r="E1467" s="23"/>
      <c r="F1467" s="23">
        <v>2005</v>
      </c>
      <c r="H1467" s="49">
        <v>1</v>
      </c>
      <c r="L1467" s="54">
        <v>4207.24</v>
      </c>
    </row>
    <row r="1468" spans="1:12" s="1" customFormat="1" ht="9.75">
      <c r="A1468" s="36">
        <f t="shared" si="22"/>
        <v>1407</v>
      </c>
      <c r="B1468" s="22" t="s">
        <v>725</v>
      </c>
      <c r="C1468" s="34" t="s">
        <v>1194</v>
      </c>
      <c r="D1468" s="27" t="s">
        <v>1193</v>
      </c>
      <c r="E1468" s="23"/>
      <c r="F1468" s="23">
        <v>2005</v>
      </c>
      <c r="H1468" s="49">
        <v>1</v>
      </c>
      <c r="L1468" s="54">
        <v>3413.3</v>
      </c>
    </row>
    <row r="1469" spans="1:12" s="1" customFormat="1" ht="9.75">
      <c r="A1469" s="36">
        <f t="shared" si="22"/>
        <v>1408</v>
      </c>
      <c r="B1469" s="22" t="s">
        <v>1732</v>
      </c>
      <c r="C1469" s="34" t="s">
        <v>1196</v>
      </c>
      <c r="D1469" s="27" t="s">
        <v>1195</v>
      </c>
      <c r="E1469" s="23"/>
      <c r="F1469" s="23">
        <v>2005</v>
      </c>
      <c r="H1469" s="49">
        <v>1</v>
      </c>
      <c r="L1469" s="54">
        <v>3910.85</v>
      </c>
    </row>
    <row r="1470" spans="1:12" s="1" customFormat="1" ht="9.75">
      <c r="A1470" s="36">
        <f t="shared" si="22"/>
        <v>1409</v>
      </c>
      <c r="B1470" s="22" t="s">
        <v>1198</v>
      </c>
      <c r="C1470" s="34" t="s">
        <v>3365</v>
      </c>
      <c r="D1470" s="27" t="s">
        <v>1197</v>
      </c>
      <c r="E1470" s="23"/>
      <c r="F1470" s="23">
        <v>2005</v>
      </c>
      <c r="H1470" s="49">
        <v>1</v>
      </c>
      <c r="L1470" s="54">
        <v>3993.24</v>
      </c>
    </row>
    <row r="1471" spans="1:12" s="1" customFormat="1" ht="9.75">
      <c r="A1471" s="36">
        <f t="shared" si="22"/>
        <v>1410</v>
      </c>
      <c r="B1471" s="22" t="s">
        <v>2183</v>
      </c>
      <c r="C1471" s="34" t="s">
        <v>1200</v>
      </c>
      <c r="D1471" s="27" t="s">
        <v>1199</v>
      </c>
      <c r="E1471" s="23"/>
      <c r="F1471" s="23">
        <v>2005</v>
      </c>
      <c r="H1471" s="49">
        <v>1</v>
      </c>
      <c r="L1471" s="54">
        <v>6479.55</v>
      </c>
    </row>
    <row r="1472" spans="1:12" s="1" customFormat="1" ht="9.75">
      <c r="A1472" s="36">
        <f aca="true" t="shared" si="23" ref="A1472:A1534">A1471+1</f>
        <v>1411</v>
      </c>
      <c r="B1472" s="22" t="s">
        <v>2531</v>
      </c>
      <c r="C1472" s="34" t="s">
        <v>1188</v>
      </c>
      <c r="D1472" s="27" t="s">
        <v>1202</v>
      </c>
      <c r="E1472" s="23"/>
      <c r="F1472" s="23">
        <v>2005</v>
      </c>
      <c r="H1472" s="49">
        <v>1</v>
      </c>
      <c r="L1472" s="54">
        <v>3605.9</v>
      </c>
    </row>
    <row r="1473" spans="1:12" s="1" customFormat="1" ht="9.75">
      <c r="A1473" s="36">
        <f t="shared" si="23"/>
        <v>1412</v>
      </c>
      <c r="B1473" s="22" t="s">
        <v>2533</v>
      </c>
      <c r="C1473" s="34" t="s">
        <v>1188</v>
      </c>
      <c r="D1473" s="27" t="s">
        <v>1203</v>
      </c>
      <c r="E1473" s="23"/>
      <c r="F1473" s="23">
        <v>2005</v>
      </c>
      <c r="H1473" s="49">
        <v>1</v>
      </c>
      <c r="L1473" s="54">
        <v>3605.9</v>
      </c>
    </row>
    <row r="1474" spans="1:12" s="1" customFormat="1" ht="9.75">
      <c r="A1474" s="36">
        <f t="shared" si="23"/>
        <v>1413</v>
      </c>
      <c r="B1474" s="22" t="s">
        <v>2535</v>
      </c>
      <c r="C1474" s="34" t="s">
        <v>1188</v>
      </c>
      <c r="D1474" s="27" t="s">
        <v>1204</v>
      </c>
      <c r="E1474" s="23"/>
      <c r="F1474" s="23">
        <v>2005</v>
      </c>
      <c r="H1474" s="49">
        <v>1</v>
      </c>
      <c r="L1474" s="54">
        <v>3605.9</v>
      </c>
    </row>
    <row r="1475" spans="1:12" s="1" customFormat="1" ht="9.75">
      <c r="A1475" s="36">
        <f t="shared" si="23"/>
        <v>1414</v>
      </c>
      <c r="B1475" s="22" t="s">
        <v>2537</v>
      </c>
      <c r="C1475" s="34" t="s">
        <v>1188</v>
      </c>
      <c r="D1475" s="27" t="s">
        <v>1205</v>
      </c>
      <c r="E1475" s="23"/>
      <c r="F1475" s="23">
        <v>2005</v>
      </c>
      <c r="H1475" s="49">
        <v>1</v>
      </c>
      <c r="L1475" s="54">
        <v>3605.9</v>
      </c>
    </row>
    <row r="1476" spans="1:12" s="1" customFormat="1" ht="9.75">
      <c r="A1476" s="36">
        <f t="shared" si="23"/>
        <v>1415</v>
      </c>
      <c r="B1476" s="22" t="s">
        <v>2539</v>
      </c>
      <c r="C1476" s="34" t="s">
        <v>1188</v>
      </c>
      <c r="D1476" s="27" t="s">
        <v>1206</v>
      </c>
      <c r="E1476" s="23"/>
      <c r="F1476" s="23">
        <v>2005</v>
      </c>
      <c r="H1476" s="49">
        <v>1</v>
      </c>
      <c r="L1476" s="54">
        <v>3605.9</v>
      </c>
    </row>
    <row r="1477" spans="1:12" s="1" customFormat="1" ht="9.75">
      <c r="A1477" s="36">
        <f t="shared" si="23"/>
        <v>1416</v>
      </c>
      <c r="B1477" s="22" t="s">
        <v>2541</v>
      </c>
      <c r="C1477" s="34" t="s">
        <v>1190</v>
      </c>
      <c r="D1477" s="27" t="s">
        <v>1207</v>
      </c>
      <c r="E1477" s="23"/>
      <c r="F1477" s="23">
        <v>2005</v>
      </c>
      <c r="H1477" s="49">
        <v>1</v>
      </c>
      <c r="L1477" s="54">
        <v>4638.45</v>
      </c>
    </row>
    <row r="1478" spans="1:12" s="1" customFormat="1" ht="9.75">
      <c r="A1478" s="36">
        <f t="shared" si="23"/>
        <v>1417</v>
      </c>
      <c r="B1478" s="22" t="s">
        <v>2543</v>
      </c>
      <c r="C1478" s="34" t="s">
        <v>1192</v>
      </c>
      <c r="D1478" s="27" t="s">
        <v>1208</v>
      </c>
      <c r="E1478" s="23"/>
      <c r="F1478" s="23">
        <v>2005</v>
      </c>
      <c r="H1478" s="49">
        <v>1</v>
      </c>
      <c r="L1478" s="54">
        <v>4207.24</v>
      </c>
    </row>
    <row r="1479" spans="1:12" s="1" customFormat="1" ht="9.75">
      <c r="A1479" s="36">
        <f t="shared" si="23"/>
        <v>1418</v>
      </c>
      <c r="B1479" s="22" t="s">
        <v>2545</v>
      </c>
      <c r="C1479" s="34" t="s">
        <v>1192</v>
      </c>
      <c r="D1479" s="27" t="s">
        <v>1209</v>
      </c>
      <c r="E1479" s="23"/>
      <c r="F1479" s="23">
        <v>2005</v>
      </c>
      <c r="H1479" s="49">
        <v>1</v>
      </c>
      <c r="L1479" s="54">
        <v>4207.24</v>
      </c>
    </row>
    <row r="1480" spans="1:12" s="1" customFormat="1" ht="9.75">
      <c r="A1480" s="36">
        <f t="shared" si="23"/>
        <v>1419</v>
      </c>
      <c r="B1480" s="22" t="s">
        <v>2547</v>
      </c>
      <c r="C1480" s="34" t="s">
        <v>1192</v>
      </c>
      <c r="D1480" s="27" t="s">
        <v>1210</v>
      </c>
      <c r="E1480" s="23"/>
      <c r="F1480" s="23">
        <v>2005</v>
      </c>
      <c r="H1480" s="49">
        <v>1</v>
      </c>
      <c r="L1480" s="54">
        <v>4207.24</v>
      </c>
    </row>
    <row r="1481" spans="1:12" s="1" customFormat="1" ht="9.75">
      <c r="A1481" s="36">
        <f t="shared" si="23"/>
        <v>1420</v>
      </c>
      <c r="B1481" s="22" t="s">
        <v>1407</v>
      </c>
      <c r="C1481" s="34" t="s">
        <v>1192</v>
      </c>
      <c r="D1481" s="27" t="s">
        <v>1211</v>
      </c>
      <c r="E1481" s="23"/>
      <c r="F1481" s="23">
        <v>2005</v>
      </c>
      <c r="H1481" s="49">
        <v>1</v>
      </c>
      <c r="L1481" s="54">
        <v>4207.24</v>
      </c>
    </row>
    <row r="1482" spans="1:12" s="1" customFormat="1" ht="9.75">
      <c r="A1482" s="36">
        <f t="shared" si="23"/>
        <v>1421</v>
      </c>
      <c r="B1482" s="22" t="s">
        <v>1410</v>
      </c>
      <c r="C1482" s="34" t="s">
        <v>1192</v>
      </c>
      <c r="D1482" s="27" t="s">
        <v>1212</v>
      </c>
      <c r="E1482" s="23"/>
      <c r="F1482" s="23">
        <v>2005</v>
      </c>
      <c r="H1482" s="49">
        <v>1</v>
      </c>
      <c r="L1482" s="54">
        <v>4207.24</v>
      </c>
    </row>
    <row r="1483" spans="1:12" s="1" customFormat="1" ht="9.75">
      <c r="A1483" s="36">
        <f t="shared" si="23"/>
        <v>1422</v>
      </c>
      <c r="B1483" s="22" t="s">
        <v>1423</v>
      </c>
      <c r="C1483" s="34" t="s">
        <v>1194</v>
      </c>
      <c r="D1483" s="27" t="s">
        <v>1213</v>
      </c>
      <c r="E1483" s="23"/>
      <c r="F1483" s="23">
        <v>2005</v>
      </c>
      <c r="H1483" s="49">
        <v>1</v>
      </c>
      <c r="L1483" s="54">
        <v>3413.3</v>
      </c>
    </row>
    <row r="1484" spans="1:12" s="1" customFormat="1" ht="9.75">
      <c r="A1484" s="36">
        <f t="shared" si="23"/>
        <v>1423</v>
      </c>
      <c r="B1484" s="22" t="s">
        <v>1004</v>
      </c>
      <c r="C1484" s="34" t="s">
        <v>1194</v>
      </c>
      <c r="D1484" s="27" t="s">
        <v>1214</v>
      </c>
      <c r="E1484" s="23"/>
      <c r="F1484" s="23">
        <v>2005</v>
      </c>
      <c r="H1484" s="49">
        <v>1</v>
      </c>
      <c r="L1484" s="54">
        <v>3413.3</v>
      </c>
    </row>
    <row r="1485" spans="1:12" s="1" customFormat="1" ht="9.75">
      <c r="A1485" s="36">
        <f t="shared" si="23"/>
        <v>1424</v>
      </c>
      <c r="B1485" s="22" t="s">
        <v>1007</v>
      </c>
      <c r="C1485" s="34" t="s">
        <v>1196</v>
      </c>
      <c r="D1485" s="27" t="s">
        <v>1215</v>
      </c>
      <c r="E1485" s="23"/>
      <c r="F1485" s="23">
        <v>2005</v>
      </c>
      <c r="H1485" s="49">
        <v>1</v>
      </c>
      <c r="L1485" s="54">
        <v>3910.85</v>
      </c>
    </row>
    <row r="1486" spans="1:12" s="1" customFormat="1" ht="9.75">
      <c r="A1486" s="36">
        <f t="shared" si="23"/>
        <v>1425</v>
      </c>
      <c r="B1486" s="22" t="s">
        <v>3026</v>
      </c>
      <c r="C1486" s="34" t="s">
        <v>1200</v>
      </c>
      <c r="D1486" s="27" t="s">
        <v>1216</v>
      </c>
      <c r="E1486" s="23"/>
      <c r="F1486" s="23">
        <v>2005</v>
      </c>
      <c r="H1486" s="49">
        <v>1</v>
      </c>
      <c r="L1486" s="54">
        <v>6479.55</v>
      </c>
    </row>
    <row r="1487" spans="1:12" s="1" customFormat="1" ht="19.5" hidden="1">
      <c r="A1487" s="36">
        <f t="shared" si="23"/>
        <v>1426</v>
      </c>
      <c r="B1487" s="38"/>
      <c r="C1487" s="35" t="s">
        <v>3402</v>
      </c>
      <c r="E1487" s="35"/>
      <c r="F1487" s="35"/>
      <c r="H1487" s="49"/>
      <c r="L1487" s="63" t="s">
        <v>1492</v>
      </c>
    </row>
    <row r="1488" spans="1:12" ht="12.75" hidden="1">
      <c r="A1488" s="36">
        <f t="shared" si="23"/>
        <v>1427</v>
      </c>
      <c r="B1488" s="64" t="s">
        <v>1493</v>
      </c>
      <c r="C1488" s="65"/>
      <c r="D1488" s="40"/>
      <c r="E1488" s="65"/>
      <c r="F1488" s="65"/>
      <c r="G1488" s="40"/>
      <c r="H1488" s="66"/>
      <c r="I1488" s="40"/>
      <c r="J1488" s="40"/>
      <c r="K1488" s="40"/>
      <c r="L1488" s="67"/>
    </row>
    <row r="1489" spans="1:12" s="1" customFormat="1" ht="9.75">
      <c r="A1489" s="36">
        <f t="shared" si="23"/>
        <v>1428</v>
      </c>
      <c r="B1489" s="22" t="s">
        <v>1201</v>
      </c>
      <c r="C1489" s="34" t="s">
        <v>1494</v>
      </c>
      <c r="D1489" s="27" t="s">
        <v>1495</v>
      </c>
      <c r="E1489" s="23"/>
      <c r="F1489" s="23">
        <v>2010</v>
      </c>
      <c r="H1489" s="49">
        <v>1</v>
      </c>
      <c r="L1489" s="54">
        <v>6948</v>
      </c>
    </row>
    <row r="1490" spans="1:12" ht="12.75" hidden="1">
      <c r="A1490" s="36">
        <f t="shared" si="23"/>
        <v>1429</v>
      </c>
      <c r="B1490" s="64" t="s">
        <v>1496</v>
      </c>
      <c r="C1490" s="65"/>
      <c r="D1490" s="40"/>
      <c r="E1490" s="65"/>
      <c r="F1490" s="65"/>
      <c r="G1490" s="40"/>
      <c r="H1490" s="66"/>
      <c r="I1490" s="40"/>
      <c r="J1490" s="40"/>
      <c r="K1490" s="40"/>
      <c r="L1490" s="67"/>
    </row>
    <row r="1491" spans="1:12" s="1" customFormat="1" ht="9.75">
      <c r="A1491" s="36">
        <f t="shared" si="23"/>
        <v>1430</v>
      </c>
      <c r="B1491" s="22" t="s">
        <v>1835</v>
      </c>
      <c r="C1491" s="34" t="s">
        <v>2031</v>
      </c>
      <c r="D1491" s="27" t="s">
        <v>1217</v>
      </c>
      <c r="E1491" s="23"/>
      <c r="F1491" s="23">
        <v>2007</v>
      </c>
      <c r="H1491" s="49">
        <v>1</v>
      </c>
      <c r="L1491" s="54">
        <v>3758</v>
      </c>
    </row>
    <row r="1492" spans="1:12" s="1" customFormat="1" ht="19.5">
      <c r="A1492" s="36">
        <f t="shared" si="23"/>
        <v>1431</v>
      </c>
      <c r="B1492" s="22" t="s">
        <v>451</v>
      </c>
      <c r="C1492" s="34" t="s">
        <v>1552</v>
      </c>
      <c r="D1492" s="27" t="s">
        <v>1551</v>
      </c>
      <c r="E1492" s="23"/>
      <c r="F1492" s="23">
        <v>2008</v>
      </c>
      <c r="H1492" s="49">
        <v>1</v>
      </c>
      <c r="L1492" s="54">
        <v>3300</v>
      </c>
    </row>
    <row r="1493" spans="1:12" s="1" customFormat="1" ht="29.25">
      <c r="A1493" s="36">
        <f t="shared" si="23"/>
        <v>1432</v>
      </c>
      <c r="B1493" s="22" t="s">
        <v>3501</v>
      </c>
      <c r="C1493" s="34" t="s">
        <v>1554</v>
      </c>
      <c r="D1493" s="27" t="s">
        <v>1553</v>
      </c>
      <c r="E1493" s="23"/>
      <c r="F1493" s="23">
        <v>2008</v>
      </c>
      <c r="H1493" s="49">
        <v>1</v>
      </c>
      <c r="L1493" s="54">
        <v>21360</v>
      </c>
    </row>
    <row r="1494" spans="1:12" s="1" customFormat="1" ht="19.5" hidden="1">
      <c r="A1494" s="36">
        <f t="shared" si="23"/>
        <v>1433</v>
      </c>
      <c r="B1494" s="38"/>
      <c r="C1494" s="35" t="s">
        <v>3402</v>
      </c>
      <c r="E1494" s="35"/>
      <c r="F1494" s="35"/>
      <c r="H1494" s="49"/>
      <c r="L1494" s="63" t="s">
        <v>1497</v>
      </c>
    </row>
    <row r="1495" spans="1:12" ht="12.75" hidden="1">
      <c r="A1495" s="36">
        <f t="shared" si="23"/>
        <v>1434</v>
      </c>
      <c r="B1495" s="64" t="s">
        <v>1498</v>
      </c>
      <c r="C1495" s="65"/>
      <c r="D1495" s="40"/>
      <c r="E1495" s="65"/>
      <c r="F1495" s="65"/>
      <c r="G1495" s="40"/>
      <c r="H1495" s="66"/>
      <c r="I1495" s="40"/>
      <c r="J1495" s="40"/>
      <c r="K1495" s="40"/>
      <c r="L1495" s="67"/>
    </row>
    <row r="1496" spans="1:12" s="1" customFormat="1" ht="19.5">
      <c r="A1496" s="36">
        <f t="shared" si="23"/>
        <v>1435</v>
      </c>
      <c r="B1496" s="22" t="s">
        <v>1407</v>
      </c>
      <c r="C1496" s="34" t="s">
        <v>1559</v>
      </c>
      <c r="D1496" s="59" t="s">
        <v>1120</v>
      </c>
      <c r="E1496" s="23"/>
      <c r="F1496" s="23">
        <v>2012</v>
      </c>
      <c r="H1496" s="49">
        <v>1</v>
      </c>
      <c r="L1496" s="54">
        <v>5405.4</v>
      </c>
    </row>
    <row r="1497" spans="1:12" s="1" customFormat="1" ht="19.5">
      <c r="A1497" s="36">
        <f t="shared" si="23"/>
        <v>1436</v>
      </c>
      <c r="B1497" s="22" t="s">
        <v>2812</v>
      </c>
      <c r="C1497" s="34" t="s">
        <v>1561</v>
      </c>
      <c r="D1497" s="27" t="s">
        <v>1560</v>
      </c>
      <c r="E1497" s="23"/>
      <c r="F1497" s="23">
        <v>2007</v>
      </c>
      <c r="H1497" s="49">
        <v>1</v>
      </c>
      <c r="L1497" s="54">
        <v>14500</v>
      </c>
    </row>
    <row r="1498" spans="1:12" s="1" customFormat="1" ht="19.5">
      <c r="A1498" s="36">
        <f t="shared" si="23"/>
        <v>1437</v>
      </c>
      <c r="B1498" s="22" t="s">
        <v>3414</v>
      </c>
      <c r="C1498" s="34" t="s">
        <v>1563</v>
      </c>
      <c r="D1498" s="27" t="s">
        <v>1562</v>
      </c>
      <c r="E1498" s="23"/>
      <c r="F1498" s="23">
        <v>2008</v>
      </c>
      <c r="H1498" s="49">
        <v>1</v>
      </c>
      <c r="L1498" s="54">
        <v>4500</v>
      </c>
    </row>
    <row r="1499" spans="1:12" s="1" customFormat="1" ht="19.5">
      <c r="A1499" s="36">
        <f t="shared" si="23"/>
        <v>1438</v>
      </c>
      <c r="B1499" s="22" t="s">
        <v>1810</v>
      </c>
      <c r="C1499" s="34" t="s">
        <v>1565</v>
      </c>
      <c r="D1499" s="27" t="s">
        <v>1564</v>
      </c>
      <c r="E1499" s="23"/>
      <c r="F1499" s="23">
        <v>2009</v>
      </c>
      <c r="H1499" s="49">
        <v>1</v>
      </c>
      <c r="L1499" s="54">
        <v>15900</v>
      </c>
    </row>
    <row r="1500" spans="1:12" s="1" customFormat="1" ht="19.5" hidden="1">
      <c r="A1500" s="36">
        <f t="shared" si="23"/>
        <v>1439</v>
      </c>
      <c r="B1500" s="38"/>
      <c r="C1500" s="35" t="s">
        <v>3402</v>
      </c>
      <c r="E1500" s="35"/>
      <c r="F1500" s="35"/>
      <c r="H1500" s="49"/>
      <c r="L1500" s="63" t="s">
        <v>3477</v>
      </c>
    </row>
    <row r="1501" spans="1:12" ht="12.75" hidden="1">
      <c r="A1501" s="36">
        <f t="shared" si="23"/>
        <v>1440</v>
      </c>
      <c r="B1501" s="64" t="s">
        <v>3478</v>
      </c>
      <c r="C1501" s="65"/>
      <c r="D1501" s="40"/>
      <c r="E1501" s="65"/>
      <c r="F1501" s="65"/>
      <c r="G1501" s="40"/>
      <c r="H1501" s="66"/>
      <c r="I1501" s="40"/>
      <c r="J1501" s="40"/>
      <c r="K1501" s="40"/>
      <c r="L1501" s="67"/>
    </row>
    <row r="1502" spans="1:12" s="1" customFormat="1" ht="19.5">
      <c r="A1502" s="36">
        <f t="shared" si="23"/>
        <v>1441</v>
      </c>
      <c r="B1502" s="22" t="s">
        <v>1666</v>
      </c>
      <c r="C1502" s="34" t="s">
        <v>1805</v>
      </c>
      <c r="D1502" s="27" t="s">
        <v>1574</v>
      </c>
      <c r="E1502" s="23"/>
      <c r="F1502" s="23">
        <v>2007</v>
      </c>
      <c r="H1502" s="49">
        <v>1</v>
      </c>
      <c r="L1502" s="54">
        <v>26325</v>
      </c>
    </row>
    <row r="1503" spans="1:12" s="1" customFormat="1" ht="19.5">
      <c r="A1503" s="36">
        <f t="shared" si="23"/>
        <v>1442</v>
      </c>
      <c r="B1503" s="22" t="s">
        <v>1576</v>
      </c>
      <c r="C1503" s="34" t="s">
        <v>3405</v>
      </c>
      <c r="D1503" s="27" t="s">
        <v>1575</v>
      </c>
      <c r="E1503" s="23"/>
      <c r="F1503" s="23">
        <v>2007</v>
      </c>
      <c r="H1503" s="49">
        <v>1</v>
      </c>
      <c r="L1503" s="54">
        <v>22400</v>
      </c>
    </row>
    <row r="1504" spans="1:12" s="1" customFormat="1" ht="19.5">
      <c r="A1504" s="36">
        <f t="shared" si="23"/>
        <v>1443</v>
      </c>
      <c r="B1504" s="22" t="s">
        <v>1578</v>
      </c>
      <c r="C1504" s="34" t="s">
        <v>2893</v>
      </c>
      <c r="D1504" s="27" t="s">
        <v>1577</v>
      </c>
      <c r="E1504" s="23"/>
      <c r="F1504" s="23">
        <v>2008</v>
      </c>
      <c r="H1504" s="49">
        <v>1</v>
      </c>
      <c r="L1504" s="54">
        <v>20600</v>
      </c>
    </row>
    <row r="1505" spans="1:12" s="1" customFormat="1" ht="29.25">
      <c r="A1505" s="36">
        <f t="shared" si="23"/>
        <v>1444</v>
      </c>
      <c r="B1505" s="22" t="s">
        <v>3512</v>
      </c>
      <c r="C1505" s="34" t="s">
        <v>1580</v>
      </c>
      <c r="D1505" s="27" t="s">
        <v>1579</v>
      </c>
      <c r="E1505" s="23"/>
      <c r="F1505" s="23">
        <v>2008</v>
      </c>
      <c r="H1505" s="49">
        <v>1</v>
      </c>
      <c r="L1505" s="54">
        <v>4200</v>
      </c>
    </row>
    <row r="1506" spans="1:12" s="1" customFormat="1" ht="19.5">
      <c r="A1506" s="36">
        <f t="shared" si="23"/>
        <v>1445</v>
      </c>
      <c r="B1506" s="22" t="s">
        <v>1582</v>
      </c>
      <c r="C1506" s="34" t="s">
        <v>1158</v>
      </c>
      <c r="D1506" s="27" t="s">
        <v>1581</v>
      </c>
      <c r="E1506" s="23"/>
      <c r="F1506" s="23">
        <v>2008</v>
      </c>
      <c r="H1506" s="49">
        <v>1</v>
      </c>
      <c r="L1506" s="54">
        <v>4195.11</v>
      </c>
    </row>
    <row r="1507" spans="1:12" s="1" customFormat="1" ht="19.5">
      <c r="A1507" s="36">
        <f t="shared" si="23"/>
        <v>1446</v>
      </c>
      <c r="B1507" s="22" t="s">
        <v>1584</v>
      </c>
      <c r="C1507" s="34" t="s">
        <v>1585</v>
      </c>
      <c r="D1507" s="27" t="s">
        <v>1583</v>
      </c>
      <c r="E1507" s="23"/>
      <c r="F1507" s="23">
        <v>2008</v>
      </c>
      <c r="H1507" s="49">
        <v>1</v>
      </c>
      <c r="L1507" s="54">
        <v>4195.11</v>
      </c>
    </row>
    <row r="1508" spans="1:12" s="1" customFormat="1" ht="29.25">
      <c r="A1508" s="36">
        <f t="shared" si="23"/>
        <v>1447</v>
      </c>
      <c r="B1508" s="22" t="s">
        <v>1927</v>
      </c>
      <c r="C1508" s="34" t="s">
        <v>1827</v>
      </c>
      <c r="D1508" s="27" t="s">
        <v>1586</v>
      </c>
      <c r="E1508" s="23"/>
      <c r="F1508" s="23">
        <v>2008</v>
      </c>
      <c r="H1508" s="49">
        <v>1</v>
      </c>
      <c r="L1508" s="54">
        <v>20000</v>
      </c>
    </row>
    <row r="1509" spans="1:12" s="1" customFormat="1" ht="19.5">
      <c r="A1509" s="36">
        <f t="shared" si="23"/>
        <v>1448</v>
      </c>
      <c r="B1509" s="22" t="s">
        <v>2752</v>
      </c>
      <c r="C1509" s="34" t="s">
        <v>1588</v>
      </c>
      <c r="D1509" s="27" t="s">
        <v>1587</v>
      </c>
      <c r="E1509" s="23"/>
      <c r="F1509" s="23">
        <v>2009</v>
      </c>
      <c r="H1509" s="49">
        <v>1</v>
      </c>
      <c r="L1509" s="54">
        <v>24900</v>
      </c>
    </row>
    <row r="1510" spans="1:12" s="1" customFormat="1" ht="19.5" hidden="1">
      <c r="A1510" s="36">
        <f t="shared" si="23"/>
        <v>1449</v>
      </c>
      <c r="B1510" s="38"/>
      <c r="C1510" s="35" t="s">
        <v>3402</v>
      </c>
      <c r="E1510" s="35"/>
      <c r="F1510" s="35"/>
      <c r="H1510" s="49"/>
      <c r="L1510" s="63" t="s">
        <v>3479</v>
      </c>
    </row>
    <row r="1511" spans="1:12" ht="12.75" hidden="1">
      <c r="A1511" s="36">
        <f t="shared" si="23"/>
        <v>1450</v>
      </c>
      <c r="B1511" s="64" t="s">
        <v>3480</v>
      </c>
      <c r="C1511" s="65"/>
      <c r="D1511" s="40"/>
      <c r="E1511" s="65"/>
      <c r="F1511" s="65"/>
      <c r="G1511" s="40"/>
      <c r="H1511" s="66"/>
      <c r="I1511" s="40"/>
      <c r="J1511" s="40"/>
      <c r="K1511" s="40"/>
      <c r="L1511" s="67"/>
    </row>
    <row r="1512" spans="1:12" s="1" customFormat="1" ht="9.75">
      <c r="A1512" s="36">
        <f t="shared" si="23"/>
        <v>1451</v>
      </c>
      <c r="B1512" s="22" t="s">
        <v>1745</v>
      </c>
      <c r="C1512" s="34" t="s">
        <v>3481</v>
      </c>
      <c r="D1512" s="27" t="s">
        <v>3482</v>
      </c>
      <c r="E1512" s="23"/>
      <c r="F1512" s="23">
        <v>2010</v>
      </c>
      <c r="H1512" s="49">
        <v>1</v>
      </c>
      <c r="L1512" s="54">
        <v>11800</v>
      </c>
    </row>
    <row r="1513" spans="1:12" ht="12.75" hidden="1">
      <c r="A1513" s="36">
        <f t="shared" si="23"/>
        <v>1452</v>
      </c>
      <c r="B1513" s="64" t="s">
        <v>3483</v>
      </c>
      <c r="C1513" s="65"/>
      <c r="D1513" s="40"/>
      <c r="E1513" s="65"/>
      <c r="F1513" s="65"/>
      <c r="G1513" s="40"/>
      <c r="H1513" s="66"/>
      <c r="I1513" s="40"/>
      <c r="J1513" s="40"/>
      <c r="K1513" s="40"/>
      <c r="L1513" s="67"/>
    </row>
    <row r="1514" spans="1:12" s="1" customFormat="1" ht="9.75">
      <c r="A1514" s="36">
        <f t="shared" si="23"/>
        <v>1453</v>
      </c>
      <c r="B1514" s="22" t="s">
        <v>725</v>
      </c>
      <c r="C1514" s="34" t="s">
        <v>1603</v>
      </c>
      <c r="D1514" s="27" t="s">
        <v>1602</v>
      </c>
      <c r="E1514" s="23"/>
      <c r="F1514" s="23">
        <v>2007</v>
      </c>
      <c r="H1514" s="49">
        <v>1</v>
      </c>
      <c r="L1514" s="54">
        <v>5123</v>
      </c>
    </row>
    <row r="1515" spans="1:12" s="1" customFormat="1" ht="19.5">
      <c r="A1515" s="36">
        <f t="shared" si="23"/>
        <v>1454</v>
      </c>
      <c r="B1515" s="22" t="s">
        <v>3497</v>
      </c>
      <c r="C1515" s="34" t="s">
        <v>1552</v>
      </c>
      <c r="D1515" s="27" t="s">
        <v>1604</v>
      </c>
      <c r="E1515" s="23"/>
      <c r="F1515" s="23">
        <v>2008</v>
      </c>
      <c r="H1515" s="49">
        <v>1</v>
      </c>
      <c r="L1515" s="54">
        <v>3300</v>
      </c>
    </row>
    <row r="1516" spans="1:12" s="1" customFormat="1" ht="29.25">
      <c r="A1516" s="36">
        <f t="shared" si="23"/>
        <v>1455</v>
      </c>
      <c r="B1516" s="22" t="s">
        <v>3505</v>
      </c>
      <c r="C1516" s="34" t="s">
        <v>1554</v>
      </c>
      <c r="D1516" s="27" t="s">
        <v>1605</v>
      </c>
      <c r="E1516" s="23"/>
      <c r="F1516" s="23">
        <v>2008</v>
      </c>
      <c r="H1516" s="49">
        <v>1</v>
      </c>
      <c r="L1516" s="54">
        <v>21360</v>
      </c>
    </row>
    <row r="1517" spans="1:12" s="1" customFormat="1" ht="19.5">
      <c r="A1517" s="36">
        <f t="shared" si="23"/>
        <v>1456</v>
      </c>
      <c r="B1517" s="22" t="s">
        <v>1616</v>
      </c>
      <c r="C1517" s="34" t="s">
        <v>1617</v>
      </c>
      <c r="D1517" s="27" t="s">
        <v>1615</v>
      </c>
      <c r="E1517" s="23"/>
      <c r="F1517" s="23">
        <v>2008</v>
      </c>
      <c r="H1517" s="49">
        <v>1</v>
      </c>
      <c r="L1517" s="54">
        <v>13094</v>
      </c>
    </row>
    <row r="1518" spans="1:12" s="1" customFormat="1" ht="19.5" hidden="1">
      <c r="A1518" s="36">
        <f t="shared" si="23"/>
        <v>1457</v>
      </c>
      <c r="B1518" s="38"/>
      <c r="C1518" s="35" t="s">
        <v>3402</v>
      </c>
      <c r="E1518" s="35"/>
      <c r="F1518" s="35"/>
      <c r="H1518" s="49"/>
      <c r="L1518" s="63" t="s">
        <v>3484</v>
      </c>
    </row>
    <row r="1519" spans="1:12" ht="12.75" hidden="1">
      <c r="A1519" s="36">
        <f t="shared" si="23"/>
        <v>1458</v>
      </c>
      <c r="B1519" s="64" t="s">
        <v>2090</v>
      </c>
      <c r="C1519" s="65"/>
      <c r="D1519" s="40"/>
      <c r="E1519" s="65"/>
      <c r="F1519" s="65"/>
      <c r="G1519" s="40"/>
      <c r="H1519" s="66"/>
      <c r="I1519" s="40"/>
      <c r="J1519" s="40"/>
      <c r="K1519" s="40"/>
      <c r="L1519" s="67"/>
    </row>
    <row r="1520" spans="1:12" ht="12.75" hidden="1">
      <c r="A1520" s="36" t="e">
        <f>#REF!+1</f>
        <v>#REF!</v>
      </c>
      <c r="B1520" s="64" t="s">
        <v>2091</v>
      </c>
      <c r="C1520" s="65"/>
      <c r="D1520" s="40"/>
      <c r="E1520" s="65"/>
      <c r="F1520" s="65"/>
      <c r="G1520" s="40"/>
      <c r="H1520" s="66"/>
      <c r="I1520" s="40"/>
      <c r="J1520" s="40"/>
      <c r="K1520" s="40"/>
      <c r="L1520" s="67"/>
    </row>
    <row r="1521" spans="1:12" s="1" customFormat="1" ht="9.75">
      <c r="A1521" s="36">
        <v>1460</v>
      </c>
      <c r="B1521" s="22" t="s">
        <v>1619</v>
      </c>
      <c r="C1521" s="34" t="s">
        <v>3354</v>
      </c>
      <c r="D1521" s="27" t="s">
        <v>1618</v>
      </c>
      <c r="E1521" s="23"/>
      <c r="F1521" s="23">
        <v>2007</v>
      </c>
      <c r="H1521" s="49">
        <v>1</v>
      </c>
      <c r="L1521" s="54">
        <v>4100</v>
      </c>
    </row>
    <row r="1522" spans="1:12" s="1" customFormat="1" ht="9.75">
      <c r="A1522" s="36">
        <f t="shared" si="23"/>
        <v>1461</v>
      </c>
      <c r="B1522" s="22" t="s">
        <v>2981</v>
      </c>
      <c r="C1522" s="34" t="s">
        <v>3354</v>
      </c>
      <c r="D1522" s="27" t="s">
        <v>1620</v>
      </c>
      <c r="E1522" s="23"/>
      <c r="F1522" s="23">
        <v>2007</v>
      </c>
      <c r="H1522" s="49">
        <v>1</v>
      </c>
      <c r="L1522" s="54">
        <v>4100</v>
      </c>
    </row>
    <row r="1523" spans="1:12" s="1" customFormat="1" ht="9.75">
      <c r="A1523" s="36">
        <f t="shared" si="23"/>
        <v>1462</v>
      </c>
      <c r="B1523" s="22" t="s">
        <v>93</v>
      </c>
      <c r="C1523" s="34" t="s">
        <v>416</v>
      </c>
      <c r="D1523" s="27" t="s">
        <v>1621</v>
      </c>
      <c r="E1523" s="23"/>
      <c r="F1523" s="23">
        <v>2011</v>
      </c>
      <c r="H1523" s="49">
        <v>1</v>
      </c>
      <c r="L1523" s="54">
        <v>4500</v>
      </c>
    </row>
    <row r="1524" spans="1:12" s="1" customFormat="1" ht="19.5" hidden="1">
      <c r="A1524" s="36">
        <f t="shared" si="23"/>
        <v>1463</v>
      </c>
      <c r="B1524" s="38"/>
      <c r="C1524" s="35" t="s">
        <v>3402</v>
      </c>
      <c r="E1524" s="35"/>
      <c r="F1524" s="35"/>
      <c r="H1524" s="49"/>
      <c r="L1524" s="63" t="s">
        <v>1622</v>
      </c>
    </row>
    <row r="1525" spans="1:12" ht="12.75" hidden="1">
      <c r="A1525" s="36">
        <f t="shared" si="23"/>
        <v>1464</v>
      </c>
      <c r="B1525" s="64" t="s">
        <v>2092</v>
      </c>
      <c r="C1525" s="65"/>
      <c r="D1525" s="40"/>
      <c r="E1525" s="65"/>
      <c r="F1525" s="65"/>
      <c r="G1525" s="40"/>
      <c r="H1525" s="66"/>
      <c r="I1525" s="40"/>
      <c r="J1525" s="40"/>
      <c r="K1525" s="40"/>
      <c r="L1525" s="67"/>
    </row>
    <row r="1526" spans="1:12" s="1" customFormat="1" ht="9.75">
      <c r="A1526" s="36">
        <f t="shared" si="23"/>
        <v>1465</v>
      </c>
      <c r="B1526" s="22" t="s">
        <v>3007</v>
      </c>
      <c r="C1526" s="34" t="s">
        <v>1624</v>
      </c>
      <c r="D1526" s="27" t="s">
        <v>1623</v>
      </c>
      <c r="E1526" s="23"/>
      <c r="F1526" s="23">
        <v>2007</v>
      </c>
      <c r="H1526" s="49">
        <v>1</v>
      </c>
      <c r="L1526" s="54">
        <v>4000</v>
      </c>
    </row>
    <row r="1527" spans="1:12" s="1" customFormat="1" ht="19.5">
      <c r="A1527" s="36">
        <f t="shared" si="23"/>
        <v>1466</v>
      </c>
      <c r="B1527" s="22" t="s">
        <v>3010</v>
      </c>
      <c r="C1527" s="34" t="s">
        <v>1626</v>
      </c>
      <c r="D1527" s="27" t="s">
        <v>1625</v>
      </c>
      <c r="E1527" s="23"/>
      <c r="F1527" s="23">
        <v>2007</v>
      </c>
      <c r="H1527" s="49">
        <v>1</v>
      </c>
      <c r="L1527" s="54">
        <v>3800</v>
      </c>
    </row>
    <row r="1528" spans="1:12" s="1" customFormat="1" ht="19.5" hidden="1">
      <c r="A1528" s="36">
        <f t="shared" si="23"/>
        <v>1467</v>
      </c>
      <c r="B1528" s="38"/>
      <c r="C1528" s="35" t="s">
        <v>3402</v>
      </c>
      <c r="E1528" s="35"/>
      <c r="F1528" s="35"/>
      <c r="H1528" s="49"/>
      <c r="L1528" s="63" t="s">
        <v>1627</v>
      </c>
    </row>
    <row r="1529" spans="1:12" ht="12.75" hidden="1">
      <c r="A1529" s="36">
        <f t="shared" si="23"/>
        <v>1468</v>
      </c>
      <c r="B1529" s="64" t="s">
        <v>2093</v>
      </c>
      <c r="C1529" s="65"/>
      <c r="D1529" s="40"/>
      <c r="E1529" s="65"/>
      <c r="F1529" s="65"/>
      <c r="G1529" s="40"/>
      <c r="H1529" s="66"/>
      <c r="I1529" s="40"/>
      <c r="J1529" s="40"/>
      <c r="K1529" s="40"/>
      <c r="L1529" s="67"/>
    </row>
    <row r="1530" spans="1:12" s="1" customFormat="1" ht="19.5">
      <c r="A1530" s="36">
        <f t="shared" si="23"/>
        <v>1469</v>
      </c>
      <c r="B1530" s="22" t="s">
        <v>1732</v>
      </c>
      <c r="C1530" s="34" t="s">
        <v>1629</v>
      </c>
      <c r="D1530" s="27" t="s">
        <v>1628</v>
      </c>
      <c r="E1530" s="23"/>
      <c r="F1530" s="23">
        <v>2007</v>
      </c>
      <c r="H1530" s="49">
        <v>1</v>
      </c>
      <c r="L1530" s="54">
        <v>4490</v>
      </c>
    </row>
    <row r="1531" spans="1:12" s="1" customFormat="1" ht="19.5">
      <c r="A1531" s="36">
        <f t="shared" si="23"/>
        <v>1470</v>
      </c>
      <c r="B1531" s="22" t="s">
        <v>1631</v>
      </c>
      <c r="C1531" s="34" t="s">
        <v>1629</v>
      </c>
      <c r="D1531" s="27" t="s">
        <v>1630</v>
      </c>
      <c r="E1531" s="23"/>
      <c r="F1531" s="23">
        <v>2007</v>
      </c>
      <c r="H1531" s="49">
        <v>1</v>
      </c>
      <c r="L1531" s="54">
        <v>4490</v>
      </c>
    </row>
    <row r="1532" spans="1:12" s="1" customFormat="1" ht="19.5">
      <c r="A1532" s="36">
        <f t="shared" si="23"/>
        <v>1471</v>
      </c>
      <c r="B1532" s="22" t="s">
        <v>1633</v>
      </c>
      <c r="C1532" s="34" t="s">
        <v>1634</v>
      </c>
      <c r="D1532" s="27" t="s">
        <v>1632</v>
      </c>
      <c r="E1532" s="23"/>
      <c r="F1532" s="23">
        <v>2008</v>
      </c>
      <c r="H1532" s="49">
        <v>1</v>
      </c>
      <c r="L1532" s="54">
        <v>3640</v>
      </c>
    </row>
    <row r="1533" spans="1:12" s="1" customFormat="1" ht="19.5" hidden="1">
      <c r="A1533" s="36">
        <f t="shared" si="23"/>
        <v>1472</v>
      </c>
      <c r="B1533" s="38"/>
      <c r="C1533" s="35" t="s">
        <v>3402</v>
      </c>
      <c r="E1533" s="35"/>
      <c r="F1533" s="35"/>
      <c r="H1533" s="49"/>
      <c r="L1533" s="63" t="s">
        <v>1635</v>
      </c>
    </row>
    <row r="1534" spans="1:12" ht="12.75" hidden="1">
      <c r="A1534" s="36">
        <f t="shared" si="23"/>
        <v>1473</v>
      </c>
      <c r="B1534" s="64" t="s">
        <v>2094</v>
      </c>
      <c r="C1534" s="65"/>
      <c r="D1534" s="40"/>
      <c r="E1534" s="65"/>
      <c r="F1534" s="65"/>
      <c r="G1534" s="40"/>
      <c r="H1534" s="66"/>
      <c r="I1534" s="40"/>
      <c r="J1534" s="40"/>
      <c r="K1534" s="40"/>
      <c r="L1534" s="67"/>
    </row>
    <row r="1535" spans="1:12" s="1" customFormat="1" ht="9.75">
      <c r="A1535" s="36">
        <f aca="true" t="shared" si="24" ref="A1535:A1598">A1534+1</f>
        <v>1474</v>
      </c>
      <c r="B1535" s="22" t="s">
        <v>3004</v>
      </c>
      <c r="C1535" s="34" t="s">
        <v>1644</v>
      </c>
      <c r="D1535" s="27" t="s">
        <v>1643</v>
      </c>
      <c r="E1535" s="23"/>
      <c r="F1535" s="23">
        <v>2007</v>
      </c>
      <c r="H1535" s="49">
        <v>1</v>
      </c>
      <c r="L1535" s="54">
        <v>3312</v>
      </c>
    </row>
    <row r="1536" spans="1:12" s="1" customFormat="1" ht="9.75">
      <c r="A1536" s="36">
        <f t="shared" si="24"/>
        <v>1475</v>
      </c>
      <c r="B1536" s="22" t="s">
        <v>1646</v>
      </c>
      <c r="C1536" s="34" t="s">
        <v>1647</v>
      </c>
      <c r="D1536" s="27" t="s">
        <v>1645</v>
      </c>
      <c r="E1536" s="23"/>
      <c r="F1536" s="23">
        <v>2008</v>
      </c>
      <c r="H1536" s="49">
        <v>1</v>
      </c>
      <c r="L1536" s="54">
        <v>3040</v>
      </c>
    </row>
    <row r="1537" spans="1:12" s="1" customFormat="1" ht="9.75">
      <c r="A1537" s="36">
        <f t="shared" si="24"/>
        <v>1476</v>
      </c>
      <c r="B1537" s="22" t="s">
        <v>1649</v>
      </c>
      <c r="C1537" s="34" t="s">
        <v>1650</v>
      </c>
      <c r="D1537" s="27" t="s">
        <v>1648</v>
      </c>
      <c r="E1537" s="23"/>
      <c r="F1537" s="23">
        <v>2008</v>
      </c>
      <c r="H1537" s="49">
        <v>1</v>
      </c>
      <c r="L1537" s="54">
        <v>3040</v>
      </c>
    </row>
    <row r="1538" spans="1:12" s="1" customFormat="1" ht="19.5">
      <c r="A1538" s="36">
        <f t="shared" si="24"/>
        <v>1477</v>
      </c>
      <c r="B1538" s="22" t="s">
        <v>91</v>
      </c>
      <c r="C1538" s="34" t="s">
        <v>1652</v>
      </c>
      <c r="D1538" s="27" t="s">
        <v>1651</v>
      </c>
      <c r="E1538" s="23"/>
      <c r="F1538" s="23">
        <v>2011</v>
      </c>
      <c r="H1538" s="49">
        <v>1</v>
      </c>
      <c r="L1538" s="54">
        <v>4180</v>
      </c>
    </row>
    <row r="1539" spans="1:12" s="1" customFormat="1" ht="29.25">
      <c r="A1539" s="36">
        <f t="shared" si="24"/>
        <v>1478</v>
      </c>
      <c r="B1539" s="22" t="s">
        <v>3052</v>
      </c>
      <c r="C1539" s="34" t="s">
        <v>1655</v>
      </c>
      <c r="D1539" s="59" t="s">
        <v>472</v>
      </c>
      <c r="E1539" s="23"/>
      <c r="F1539" s="23">
        <v>2012</v>
      </c>
      <c r="H1539" s="49">
        <v>1</v>
      </c>
      <c r="L1539" s="54">
        <v>22310</v>
      </c>
    </row>
    <row r="1540" spans="1:12" s="1" customFormat="1" ht="19.5" hidden="1">
      <c r="A1540" s="36">
        <f t="shared" si="24"/>
        <v>1479</v>
      </c>
      <c r="B1540" s="38"/>
      <c r="C1540" s="35" t="s">
        <v>3402</v>
      </c>
      <c r="E1540" s="35"/>
      <c r="F1540" s="35"/>
      <c r="H1540" s="49"/>
      <c r="L1540" s="63" t="s">
        <v>2095</v>
      </c>
    </row>
    <row r="1541" spans="1:12" ht="12.75" hidden="1">
      <c r="A1541" s="36">
        <f t="shared" si="24"/>
        <v>1480</v>
      </c>
      <c r="B1541" s="64" t="s">
        <v>2096</v>
      </c>
      <c r="C1541" s="65"/>
      <c r="D1541" s="40"/>
      <c r="E1541" s="65"/>
      <c r="F1541" s="65"/>
      <c r="G1541" s="40"/>
      <c r="H1541" s="66"/>
      <c r="I1541" s="40"/>
      <c r="J1541" s="40"/>
      <c r="K1541" s="40"/>
      <c r="L1541" s="67"/>
    </row>
    <row r="1542" spans="1:12" s="1" customFormat="1" ht="29.25">
      <c r="A1542" s="36">
        <f t="shared" si="24"/>
        <v>1481</v>
      </c>
      <c r="B1542" s="22" t="s">
        <v>2097</v>
      </c>
      <c r="C1542" s="34" t="s">
        <v>2098</v>
      </c>
      <c r="D1542" s="27" t="s">
        <v>2099</v>
      </c>
      <c r="E1542" s="23"/>
      <c r="F1542" s="23">
        <v>2006</v>
      </c>
      <c r="H1542" s="49">
        <v>1</v>
      </c>
      <c r="L1542" s="54">
        <v>101700</v>
      </c>
    </row>
    <row r="1543" spans="1:12" ht="12.75" hidden="1">
      <c r="A1543" s="36">
        <f t="shared" si="24"/>
        <v>1482</v>
      </c>
      <c r="B1543" s="64" t="s">
        <v>2100</v>
      </c>
      <c r="C1543" s="65"/>
      <c r="D1543" s="40"/>
      <c r="E1543" s="65"/>
      <c r="F1543" s="65"/>
      <c r="G1543" s="40"/>
      <c r="H1543" s="66"/>
      <c r="I1543" s="40"/>
      <c r="J1543" s="40"/>
      <c r="K1543" s="40"/>
      <c r="L1543" s="67"/>
    </row>
    <row r="1544" spans="1:12" s="1" customFormat="1" ht="9.75">
      <c r="A1544" s="36">
        <f t="shared" si="24"/>
        <v>1483</v>
      </c>
      <c r="B1544" s="22" t="s">
        <v>853</v>
      </c>
      <c r="C1544" s="34" t="s">
        <v>1657</v>
      </c>
      <c r="D1544" s="27" t="s">
        <v>1656</v>
      </c>
      <c r="E1544" s="23"/>
      <c r="F1544" s="23">
        <v>2006</v>
      </c>
      <c r="H1544" s="49">
        <v>1</v>
      </c>
      <c r="L1544" s="54">
        <v>9394.2</v>
      </c>
    </row>
    <row r="1545" spans="1:12" s="1" customFormat="1" ht="9.75">
      <c r="A1545" s="36">
        <f t="shared" si="24"/>
        <v>1484</v>
      </c>
      <c r="B1545" s="22" t="s">
        <v>1659</v>
      </c>
      <c r="C1545" s="34" t="s">
        <v>2789</v>
      </c>
      <c r="D1545" s="27" t="s">
        <v>1658</v>
      </c>
      <c r="E1545" s="23"/>
      <c r="F1545" s="23">
        <v>2006</v>
      </c>
      <c r="H1545" s="49">
        <v>1</v>
      </c>
      <c r="L1545" s="54">
        <v>4658.34</v>
      </c>
    </row>
    <row r="1546" spans="1:12" s="1" customFormat="1" ht="9.75">
      <c r="A1546" s="36">
        <f t="shared" si="24"/>
        <v>1485</v>
      </c>
      <c r="B1546" s="22" t="s">
        <v>0</v>
      </c>
      <c r="C1546" s="34" t="s">
        <v>1673</v>
      </c>
      <c r="D1546" s="27" t="s">
        <v>1660</v>
      </c>
      <c r="E1546" s="23"/>
      <c r="F1546" s="23">
        <v>2003</v>
      </c>
      <c r="H1546" s="49">
        <v>1</v>
      </c>
      <c r="L1546" s="54">
        <v>12482.73</v>
      </c>
    </row>
    <row r="1547" spans="1:12" s="1" customFormat="1" ht="9.75">
      <c r="A1547" s="36">
        <f t="shared" si="24"/>
        <v>1486</v>
      </c>
      <c r="B1547" s="22" t="s">
        <v>2</v>
      </c>
      <c r="C1547" s="34" t="s">
        <v>2789</v>
      </c>
      <c r="D1547" s="27" t="s">
        <v>1</v>
      </c>
      <c r="E1547" s="23"/>
      <c r="F1547" s="23">
        <v>2003</v>
      </c>
      <c r="H1547" s="49">
        <v>1</v>
      </c>
      <c r="L1547" s="54">
        <v>7698.6</v>
      </c>
    </row>
    <row r="1548" spans="1:12" s="1" customFormat="1" ht="9.75">
      <c r="A1548" s="36">
        <f t="shared" si="24"/>
        <v>1487</v>
      </c>
      <c r="B1548" s="22" t="s">
        <v>3396</v>
      </c>
      <c r="C1548" s="34" t="s">
        <v>4</v>
      </c>
      <c r="D1548" s="27" t="s">
        <v>3</v>
      </c>
      <c r="E1548" s="23"/>
      <c r="F1548" s="23">
        <v>2007</v>
      </c>
      <c r="H1548" s="49">
        <v>1</v>
      </c>
      <c r="L1548" s="54">
        <v>3751</v>
      </c>
    </row>
    <row r="1549" spans="1:12" s="1" customFormat="1" ht="9.75">
      <c r="A1549" s="36">
        <f t="shared" si="24"/>
        <v>1488</v>
      </c>
      <c r="B1549" s="22" t="s">
        <v>3409</v>
      </c>
      <c r="C1549" s="34" t="s">
        <v>6</v>
      </c>
      <c r="D1549" s="27" t="s">
        <v>5</v>
      </c>
      <c r="E1549" s="23"/>
      <c r="F1549" s="23">
        <v>2007</v>
      </c>
      <c r="H1549" s="49">
        <v>1</v>
      </c>
      <c r="L1549" s="54">
        <v>9085</v>
      </c>
    </row>
    <row r="1550" spans="1:12" s="1" customFormat="1" ht="9.75">
      <c r="A1550" s="36">
        <f t="shared" si="24"/>
        <v>1489</v>
      </c>
      <c r="B1550" s="22" t="s">
        <v>3411</v>
      </c>
      <c r="C1550" s="34" t="s">
        <v>513</v>
      </c>
      <c r="D1550" s="27" t="s">
        <v>7</v>
      </c>
      <c r="E1550" s="23"/>
      <c r="F1550" s="23">
        <v>2007</v>
      </c>
      <c r="H1550" s="49">
        <v>1</v>
      </c>
      <c r="L1550" s="54">
        <v>6888</v>
      </c>
    </row>
    <row r="1551" spans="1:12" s="1" customFormat="1" ht="29.25">
      <c r="A1551" s="36">
        <f t="shared" si="24"/>
        <v>1490</v>
      </c>
      <c r="B1551" s="22" t="s">
        <v>2039</v>
      </c>
      <c r="C1551" s="34" t="s">
        <v>9</v>
      </c>
      <c r="D1551" s="27" t="s">
        <v>8</v>
      </c>
      <c r="E1551" s="23"/>
      <c r="F1551" s="23">
        <v>2008</v>
      </c>
      <c r="H1551" s="49">
        <v>1</v>
      </c>
      <c r="L1551" s="54">
        <v>16163</v>
      </c>
    </row>
    <row r="1552" spans="1:12" s="1" customFormat="1" ht="29.25">
      <c r="A1552" s="36">
        <f t="shared" si="24"/>
        <v>1491</v>
      </c>
      <c r="B1552" s="22" t="s">
        <v>2840</v>
      </c>
      <c r="C1552" s="34" t="s">
        <v>9</v>
      </c>
      <c r="D1552" s="27" t="s">
        <v>10</v>
      </c>
      <c r="E1552" s="23"/>
      <c r="F1552" s="23">
        <v>2008</v>
      </c>
      <c r="H1552" s="49">
        <v>1</v>
      </c>
      <c r="L1552" s="54">
        <v>16163</v>
      </c>
    </row>
    <row r="1553" spans="1:12" s="1" customFormat="1" ht="9.75">
      <c r="A1553" s="36">
        <f t="shared" si="24"/>
        <v>1492</v>
      </c>
      <c r="B1553" s="22" t="s">
        <v>1137</v>
      </c>
      <c r="C1553" s="34" t="s">
        <v>12</v>
      </c>
      <c r="D1553" s="27" t="s">
        <v>11</v>
      </c>
      <c r="E1553" s="23"/>
      <c r="F1553" s="23">
        <v>2008</v>
      </c>
      <c r="H1553" s="49">
        <v>1</v>
      </c>
      <c r="L1553" s="54">
        <v>6234.5</v>
      </c>
    </row>
    <row r="1554" spans="1:12" s="1" customFormat="1" ht="19.5" hidden="1">
      <c r="A1554" s="36">
        <f t="shared" si="24"/>
        <v>1493</v>
      </c>
      <c r="B1554" s="38"/>
      <c r="C1554" s="35" t="s">
        <v>3402</v>
      </c>
      <c r="E1554" s="35"/>
      <c r="F1554" s="35"/>
      <c r="H1554" s="49"/>
      <c r="L1554" s="63" t="s">
        <v>13</v>
      </c>
    </row>
    <row r="1555" spans="1:12" ht="12.75" hidden="1">
      <c r="A1555" s="36">
        <f t="shared" si="24"/>
        <v>1494</v>
      </c>
      <c r="B1555" s="64" t="s">
        <v>2101</v>
      </c>
      <c r="C1555" s="65"/>
      <c r="D1555" s="40"/>
      <c r="E1555" s="65"/>
      <c r="F1555" s="65"/>
      <c r="G1555" s="40"/>
      <c r="H1555" s="66"/>
      <c r="I1555" s="40"/>
      <c r="J1555" s="40"/>
      <c r="K1555" s="40"/>
      <c r="L1555" s="67"/>
    </row>
    <row r="1556" spans="1:12" s="1" customFormat="1" ht="19.5">
      <c r="A1556" s="36">
        <f t="shared" si="24"/>
        <v>1495</v>
      </c>
      <c r="B1556" s="22" t="s">
        <v>668</v>
      </c>
      <c r="C1556" s="34" t="s">
        <v>2191</v>
      </c>
      <c r="D1556" s="27" t="s">
        <v>2190</v>
      </c>
      <c r="E1556" s="23"/>
      <c r="F1556" s="23">
        <v>2005</v>
      </c>
      <c r="H1556" s="49">
        <v>1</v>
      </c>
      <c r="L1556" s="54">
        <v>19980</v>
      </c>
    </row>
    <row r="1557" spans="1:12" s="1" customFormat="1" ht="9.75">
      <c r="A1557" s="36">
        <f t="shared" si="24"/>
        <v>1496</v>
      </c>
      <c r="B1557" s="22" t="s">
        <v>671</v>
      </c>
      <c r="C1557" s="34" t="s">
        <v>2193</v>
      </c>
      <c r="D1557" s="27" t="s">
        <v>2192</v>
      </c>
      <c r="E1557" s="23"/>
      <c r="F1557" s="23">
        <v>2005</v>
      </c>
      <c r="H1557" s="49">
        <v>1</v>
      </c>
      <c r="L1557" s="54">
        <v>18204</v>
      </c>
    </row>
    <row r="1558" spans="1:12" s="1" customFormat="1" ht="9.75">
      <c r="A1558" s="36">
        <f t="shared" si="24"/>
        <v>1497</v>
      </c>
      <c r="B1558" s="22" t="s">
        <v>674</v>
      </c>
      <c r="C1558" s="34" t="s">
        <v>3437</v>
      </c>
      <c r="D1558" s="27" t="s">
        <v>2194</v>
      </c>
      <c r="E1558" s="23"/>
      <c r="F1558" s="23">
        <v>1990</v>
      </c>
      <c r="H1558" s="49">
        <v>1</v>
      </c>
      <c r="L1558" s="54">
        <v>4662</v>
      </c>
    </row>
    <row r="1559" spans="1:12" s="1" customFormat="1" ht="9.75">
      <c r="A1559" s="36">
        <f t="shared" si="24"/>
        <v>1498</v>
      </c>
      <c r="B1559" s="22" t="s">
        <v>806</v>
      </c>
      <c r="C1559" s="34" t="s">
        <v>3437</v>
      </c>
      <c r="D1559" s="27" t="s">
        <v>2195</v>
      </c>
      <c r="E1559" s="23"/>
      <c r="F1559" s="23">
        <v>2005</v>
      </c>
      <c r="H1559" s="49">
        <v>1</v>
      </c>
      <c r="L1559" s="54">
        <v>4662</v>
      </c>
    </row>
    <row r="1560" spans="1:12" s="1" customFormat="1" ht="9.75">
      <c r="A1560" s="36">
        <f t="shared" si="24"/>
        <v>1499</v>
      </c>
      <c r="B1560" s="22" t="s">
        <v>1438</v>
      </c>
      <c r="C1560" s="34" t="s">
        <v>2197</v>
      </c>
      <c r="D1560" s="27" t="s">
        <v>2196</v>
      </c>
      <c r="E1560" s="23"/>
      <c r="F1560" s="23">
        <v>2005</v>
      </c>
      <c r="H1560" s="49">
        <v>1</v>
      </c>
      <c r="L1560" s="54">
        <v>16872</v>
      </c>
    </row>
    <row r="1561" spans="1:12" s="1" customFormat="1" ht="9.75">
      <c r="A1561" s="36">
        <f t="shared" si="24"/>
        <v>1500</v>
      </c>
      <c r="B1561" s="22" t="s">
        <v>1440</v>
      </c>
      <c r="C1561" s="34" t="s">
        <v>2199</v>
      </c>
      <c r="D1561" s="27" t="s">
        <v>2198</v>
      </c>
      <c r="E1561" s="23"/>
      <c r="F1561" s="23">
        <v>2005</v>
      </c>
      <c r="H1561" s="49">
        <v>1</v>
      </c>
      <c r="L1561" s="54">
        <v>9879</v>
      </c>
    </row>
    <row r="1562" spans="1:12" s="1" customFormat="1" ht="9.75">
      <c r="A1562" s="36">
        <f t="shared" si="24"/>
        <v>1501</v>
      </c>
      <c r="B1562" s="22" t="s">
        <v>1441</v>
      </c>
      <c r="C1562" s="34" t="s">
        <v>2201</v>
      </c>
      <c r="D1562" s="27" t="s">
        <v>2200</v>
      </c>
      <c r="E1562" s="23"/>
      <c r="F1562" s="23">
        <v>2005</v>
      </c>
      <c r="H1562" s="49">
        <v>1</v>
      </c>
      <c r="L1562" s="54">
        <v>16650</v>
      </c>
    </row>
    <row r="1563" spans="1:12" s="1" customFormat="1" ht="9.75">
      <c r="A1563" s="36">
        <f t="shared" si="24"/>
        <v>1502</v>
      </c>
      <c r="B1563" s="22" t="s">
        <v>2203</v>
      </c>
      <c r="C1563" s="34" t="s">
        <v>632</v>
      </c>
      <c r="D1563" s="27" t="s">
        <v>2202</v>
      </c>
      <c r="E1563" s="23"/>
      <c r="F1563" s="23">
        <v>2002</v>
      </c>
      <c r="H1563" s="49">
        <v>1</v>
      </c>
      <c r="L1563" s="54">
        <v>22335.06</v>
      </c>
    </row>
    <row r="1564" spans="1:12" s="1" customFormat="1" ht="9.75">
      <c r="A1564" s="36">
        <f t="shared" si="24"/>
        <v>1503</v>
      </c>
      <c r="B1564" s="22" t="s">
        <v>2205</v>
      </c>
      <c r="C1564" s="34" t="s">
        <v>866</v>
      </c>
      <c r="D1564" s="27" t="s">
        <v>2204</v>
      </c>
      <c r="E1564" s="23"/>
      <c r="F1564" s="23">
        <v>2002</v>
      </c>
      <c r="H1564" s="49">
        <v>1</v>
      </c>
      <c r="L1564" s="54">
        <v>23552.82</v>
      </c>
    </row>
    <row r="1565" spans="1:12" s="1" customFormat="1" ht="9.75">
      <c r="A1565" s="36">
        <f t="shared" si="24"/>
        <v>1504</v>
      </c>
      <c r="B1565" s="22" t="s">
        <v>2207</v>
      </c>
      <c r="C1565" s="34" t="s">
        <v>2208</v>
      </c>
      <c r="D1565" s="27" t="s">
        <v>2206</v>
      </c>
      <c r="E1565" s="23"/>
      <c r="F1565" s="23">
        <v>2002</v>
      </c>
      <c r="H1565" s="49">
        <v>1</v>
      </c>
      <c r="L1565" s="54">
        <v>38144.01</v>
      </c>
    </row>
    <row r="1566" spans="1:12" s="1" customFormat="1" ht="9.75">
      <c r="A1566" s="36">
        <f t="shared" si="24"/>
        <v>1505</v>
      </c>
      <c r="B1566" s="22" t="s">
        <v>2210</v>
      </c>
      <c r="C1566" s="34" t="s">
        <v>2049</v>
      </c>
      <c r="D1566" s="27" t="s">
        <v>2209</v>
      </c>
      <c r="E1566" s="23"/>
      <c r="F1566" s="23">
        <v>2002</v>
      </c>
      <c r="H1566" s="49">
        <v>1</v>
      </c>
      <c r="L1566" s="54">
        <v>25000.2</v>
      </c>
    </row>
    <row r="1567" spans="1:12" s="1" customFormat="1" ht="9.75">
      <c r="A1567" s="36">
        <f t="shared" si="24"/>
        <v>1506</v>
      </c>
      <c r="B1567" s="22" t="s">
        <v>2212</v>
      </c>
      <c r="C1567" s="34" t="s">
        <v>2049</v>
      </c>
      <c r="D1567" s="27" t="s">
        <v>2211</v>
      </c>
      <c r="E1567" s="23"/>
      <c r="F1567" s="23">
        <v>2002</v>
      </c>
      <c r="H1567" s="49">
        <v>1</v>
      </c>
      <c r="L1567" s="54">
        <v>25000.2</v>
      </c>
    </row>
    <row r="1568" spans="1:12" s="1" customFormat="1" ht="9.75">
      <c r="A1568" s="36">
        <f t="shared" si="24"/>
        <v>1507</v>
      </c>
      <c r="B1568" s="22" t="s">
        <v>2214</v>
      </c>
      <c r="C1568" s="34" t="s">
        <v>1710</v>
      </c>
      <c r="D1568" s="27" t="s">
        <v>2213</v>
      </c>
      <c r="E1568" s="23"/>
      <c r="F1568" s="23">
        <v>2000</v>
      </c>
      <c r="H1568" s="49">
        <v>1</v>
      </c>
      <c r="L1568" s="54">
        <v>12447.21</v>
      </c>
    </row>
    <row r="1569" spans="1:12" s="1" customFormat="1" ht="9.75">
      <c r="A1569" s="36">
        <f t="shared" si="24"/>
        <v>1508</v>
      </c>
      <c r="B1569" s="22" t="s">
        <v>2216</v>
      </c>
      <c r="C1569" s="34" t="s">
        <v>2217</v>
      </c>
      <c r="D1569" s="27" t="s">
        <v>2215</v>
      </c>
      <c r="E1569" s="23"/>
      <c r="F1569" s="23">
        <v>1984</v>
      </c>
      <c r="H1569" s="49">
        <v>1</v>
      </c>
      <c r="L1569" s="54">
        <v>18394.11</v>
      </c>
    </row>
    <row r="1570" spans="1:12" s="1" customFormat="1" ht="9.75">
      <c r="A1570" s="36">
        <f t="shared" si="24"/>
        <v>1509</v>
      </c>
      <c r="B1570" s="22" t="s">
        <v>2219</v>
      </c>
      <c r="C1570" s="34" t="s">
        <v>866</v>
      </c>
      <c r="D1570" s="27" t="s">
        <v>2218</v>
      </c>
      <c r="E1570" s="23"/>
      <c r="F1570" s="23">
        <v>2001</v>
      </c>
      <c r="H1570" s="49">
        <v>1</v>
      </c>
      <c r="L1570" s="54">
        <v>18560.52</v>
      </c>
    </row>
    <row r="1571" spans="1:12" s="1" customFormat="1" ht="9.75">
      <c r="A1571" s="36">
        <f t="shared" si="24"/>
        <v>1510</v>
      </c>
      <c r="B1571" s="22" t="s">
        <v>2221</v>
      </c>
      <c r="C1571" s="34" t="s">
        <v>632</v>
      </c>
      <c r="D1571" s="27" t="s">
        <v>2220</v>
      </c>
      <c r="E1571" s="23"/>
      <c r="F1571" s="23">
        <v>2001</v>
      </c>
      <c r="H1571" s="49">
        <v>1</v>
      </c>
      <c r="L1571" s="54">
        <v>21597.18</v>
      </c>
    </row>
    <row r="1572" spans="1:12" s="1" customFormat="1" ht="9.75">
      <c r="A1572" s="36">
        <f t="shared" si="24"/>
        <v>1511</v>
      </c>
      <c r="B1572" s="22" t="s">
        <v>2223</v>
      </c>
      <c r="C1572" s="34" t="s">
        <v>866</v>
      </c>
      <c r="D1572" s="27" t="s">
        <v>2222</v>
      </c>
      <c r="E1572" s="23"/>
      <c r="F1572" s="23">
        <v>2001</v>
      </c>
      <c r="H1572" s="49">
        <v>1</v>
      </c>
      <c r="L1572" s="54">
        <v>15424.53</v>
      </c>
    </row>
    <row r="1573" spans="1:12" s="1" customFormat="1" ht="9.75">
      <c r="A1573" s="36">
        <f t="shared" si="24"/>
        <v>1512</v>
      </c>
      <c r="B1573" s="22" t="s">
        <v>2225</v>
      </c>
      <c r="C1573" s="34" t="s">
        <v>2226</v>
      </c>
      <c r="D1573" s="27" t="s">
        <v>2224</v>
      </c>
      <c r="E1573" s="23"/>
      <c r="F1573" s="23">
        <v>2003</v>
      </c>
      <c r="H1573" s="49">
        <v>1</v>
      </c>
      <c r="L1573" s="54">
        <v>13204.8</v>
      </c>
    </row>
    <row r="1574" spans="1:12" s="1" customFormat="1" ht="9.75">
      <c r="A1574" s="36">
        <f t="shared" si="24"/>
        <v>1513</v>
      </c>
      <c r="B1574" s="22" t="s">
        <v>2228</v>
      </c>
      <c r="C1574" s="34" t="s">
        <v>2229</v>
      </c>
      <c r="D1574" s="27" t="s">
        <v>2227</v>
      </c>
      <c r="E1574" s="23"/>
      <c r="F1574" s="23">
        <v>2003</v>
      </c>
      <c r="H1574" s="49">
        <v>1</v>
      </c>
      <c r="L1574" s="54">
        <v>49795.2</v>
      </c>
    </row>
    <row r="1575" spans="1:12" s="1" customFormat="1" ht="19.5">
      <c r="A1575" s="36">
        <f t="shared" si="24"/>
        <v>1514</v>
      </c>
      <c r="B1575" s="22" t="s">
        <v>2189</v>
      </c>
      <c r="C1575" s="34" t="s">
        <v>2231</v>
      </c>
      <c r="D1575" s="27" t="s">
        <v>2230</v>
      </c>
      <c r="E1575" s="23"/>
      <c r="F1575" s="23">
        <v>2007</v>
      </c>
      <c r="H1575" s="49">
        <v>1</v>
      </c>
      <c r="L1575" s="54">
        <v>72900</v>
      </c>
    </row>
    <row r="1576" spans="1:12" s="1" customFormat="1" ht="19.5" hidden="1">
      <c r="A1576" s="36">
        <f t="shared" si="24"/>
        <v>1515</v>
      </c>
      <c r="B1576" s="38"/>
      <c r="C1576" s="35" t="s">
        <v>3402</v>
      </c>
      <c r="E1576" s="35"/>
      <c r="F1576" s="35"/>
      <c r="H1576" s="49"/>
      <c r="L1576" s="63" t="s">
        <v>2232</v>
      </c>
    </row>
    <row r="1577" spans="1:12" ht="12.75" hidden="1">
      <c r="A1577" s="36">
        <f t="shared" si="24"/>
        <v>1516</v>
      </c>
      <c r="B1577" s="64" t="s">
        <v>2102</v>
      </c>
      <c r="C1577" s="65"/>
      <c r="D1577" s="40"/>
      <c r="E1577" s="65"/>
      <c r="F1577" s="65"/>
      <c r="G1577" s="40"/>
      <c r="H1577" s="66"/>
      <c r="I1577" s="40"/>
      <c r="J1577" s="40"/>
      <c r="K1577" s="40"/>
      <c r="L1577" s="67"/>
    </row>
    <row r="1578" spans="1:12" s="1" customFormat="1" ht="9.75">
      <c r="A1578" s="36">
        <f t="shared" si="24"/>
        <v>1517</v>
      </c>
      <c r="B1578" s="22" t="s">
        <v>2067</v>
      </c>
      <c r="C1578" s="34" t="s">
        <v>2234</v>
      </c>
      <c r="D1578" s="27" t="s">
        <v>2233</v>
      </c>
      <c r="E1578" s="23"/>
      <c r="F1578" s="23">
        <v>2005</v>
      </c>
      <c r="H1578" s="49">
        <v>1</v>
      </c>
      <c r="L1578" s="54">
        <v>15795.3</v>
      </c>
    </row>
    <row r="1579" spans="1:12" s="1" customFormat="1" ht="9.75">
      <c r="A1579" s="36">
        <f t="shared" si="24"/>
        <v>1518</v>
      </c>
      <c r="B1579" s="22" t="s">
        <v>2236</v>
      </c>
      <c r="C1579" s="34" t="s">
        <v>632</v>
      </c>
      <c r="D1579" s="27" t="s">
        <v>2235</v>
      </c>
      <c r="E1579" s="23"/>
      <c r="F1579" s="23">
        <v>2002</v>
      </c>
      <c r="H1579" s="49">
        <v>1</v>
      </c>
      <c r="L1579" s="54">
        <v>22336.35</v>
      </c>
    </row>
    <row r="1580" spans="1:12" s="1" customFormat="1" ht="9.75">
      <c r="A1580" s="36">
        <f t="shared" si="24"/>
        <v>1519</v>
      </c>
      <c r="B1580" s="22" t="s">
        <v>2238</v>
      </c>
      <c r="C1580" s="34" t="s">
        <v>2208</v>
      </c>
      <c r="D1580" s="27" t="s">
        <v>2237</v>
      </c>
      <c r="E1580" s="23"/>
      <c r="F1580" s="23">
        <v>2000</v>
      </c>
      <c r="H1580" s="49">
        <v>1</v>
      </c>
      <c r="L1580" s="54">
        <v>9210.6</v>
      </c>
    </row>
    <row r="1581" spans="1:12" s="1" customFormat="1" ht="9.75">
      <c r="A1581" s="36">
        <f t="shared" si="24"/>
        <v>1520</v>
      </c>
      <c r="B1581" s="22" t="s">
        <v>2240</v>
      </c>
      <c r="C1581" s="34" t="s">
        <v>866</v>
      </c>
      <c r="D1581" s="27" t="s">
        <v>2239</v>
      </c>
      <c r="E1581" s="23"/>
      <c r="F1581" s="23">
        <v>1995</v>
      </c>
      <c r="H1581" s="49">
        <v>1</v>
      </c>
      <c r="L1581" s="54">
        <v>8191.5</v>
      </c>
    </row>
    <row r="1582" spans="1:12" s="1" customFormat="1" ht="9.75">
      <c r="A1582" s="36">
        <f t="shared" si="24"/>
        <v>1521</v>
      </c>
      <c r="B1582" s="22" t="s">
        <v>2242</v>
      </c>
      <c r="C1582" s="34" t="s">
        <v>2243</v>
      </c>
      <c r="D1582" s="27" t="s">
        <v>2241</v>
      </c>
      <c r="E1582" s="23"/>
      <c r="F1582" s="23">
        <v>2000</v>
      </c>
      <c r="H1582" s="49">
        <v>1</v>
      </c>
      <c r="L1582" s="54">
        <v>38487.15</v>
      </c>
    </row>
    <row r="1583" spans="1:12" s="1" customFormat="1" ht="9.75">
      <c r="A1583" s="36">
        <f t="shared" si="24"/>
        <v>1522</v>
      </c>
      <c r="B1583" s="22" t="s">
        <v>2245</v>
      </c>
      <c r="C1583" s="34" t="s">
        <v>2049</v>
      </c>
      <c r="D1583" s="27" t="s">
        <v>2244</v>
      </c>
      <c r="E1583" s="23"/>
      <c r="F1583" s="23">
        <v>2000</v>
      </c>
      <c r="H1583" s="49">
        <v>1</v>
      </c>
      <c r="L1583" s="54">
        <v>18866.25</v>
      </c>
    </row>
    <row r="1584" spans="1:12" s="1" customFormat="1" ht="9.75">
      <c r="A1584" s="36">
        <f t="shared" si="24"/>
        <v>1523</v>
      </c>
      <c r="B1584" s="22" t="s">
        <v>2247</v>
      </c>
      <c r="C1584" s="34" t="s">
        <v>498</v>
      </c>
      <c r="D1584" s="27" t="s">
        <v>2246</v>
      </c>
      <c r="E1584" s="23"/>
      <c r="F1584" s="23">
        <v>2001</v>
      </c>
      <c r="H1584" s="49">
        <v>1</v>
      </c>
      <c r="L1584" s="54">
        <v>12064.08</v>
      </c>
    </row>
    <row r="1585" spans="1:12" s="1" customFormat="1" ht="9.75">
      <c r="A1585" s="36">
        <f t="shared" si="24"/>
        <v>1524</v>
      </c>
      <c r="B1585" s="22" t="s">
        <v>2249</v>
      </c>
      <c r="C1585" s="34" t="s">
        <v>866</v>
      </c>
      <c r="D1585" s="27" t="s">
        <v>2248</v>
      </c>
      <c r="E1585" s="23"/>
      <c r="F1585" s="23">
        <v>2001</v>
      </c>
      <c r="H1585" s="49">
        <v>1</v>
      </c>
      <c r="L1585" s="54">
        <v>26184.42</v>
      </c>
    </row>
    <row r="1586" spans="1:12" s="1" customFormat="1" ht="9.75">
      <c r="A1586" s="36">
        <f t="shared" si="24"/>
        <v>1525</v>
      </c>
      <c r="B1586" s="22" t="s">
        <v>2251</v>
      </c>
      <c r="C1586" s="34" t="s">
        <v>2226</v>
      </c>
      <c r="D1586" s="27" t="s">
        <v>2250</v>
      </c>
      <c r="E1586" s="23"/>
      <c r="F1586" s="23">
        <v>2003</v>
      </c>
      <c r="H1586" s="49">
        <v>1</v>
      </c>
      <c r="L1586" s="54">
        <v>13204.8</v>
      </c>
    </row>
    <row r="1587" spans="1:12" s="1" customFormat="1" ht="9.75">
      <c r="A1587" s="36">
        <f t="shared" si="24"/>
        <v>1526</v>
      </c>
      <c r="B1587" s="22" t="s">
        <v>2253</v>
      </c>
      <c r="C1587" s="34" t="s">
        <v>787</v>
      </c>
      <c r="D1587" s="27" t="s">
        <v>2252</v>
      </c>
      <c r="E1587" s="23"/>
      <c r="F1587" s="23">
        <v>2003</v>
      </c>
      <c r="H1587" s="49">
        <v>1</v>
      </c>
      <c r="L1587" s="54">
        <v>6300</v>
      </c>
    </row>
    <row r="1588" spans="1:12" s="1" customFormat="1" ht="9.75">
      <c r="A1588" s="36">
        <f t="shared" si="24"/>
        <v>1527</v>
      </c>
      <c r="B1588" s="22" t="s">
        <v>2255</v>
      </c>
      <c r="C1588" s="34" t="s">
        <v>2256</v>
      </c>
      <c r="D1588" s="27" t="s">
        <v>2254</v>
      </c>
      <c r="E1588" s="23"/>
      <c r="F1588" s="23">
        <v>2002</v>
      </c>
      <c r="H1588" s="49">
        <v>1</v>
      </c>
      <c r="L1588" s="54">
        <v>44530.8</v>
      </c>
    </row>
    <row r="1589" spans="1:12" s="1" customFormat="1" ht="19.5">
      <c r="A1589" s="36">
        <f t="shared" si="24"/>
        <v>1528</v>
      </c>
      <c r="B1589" s="22" t="s">
        <v>446</v>
      </c>
      <c r="C1589" s="34" t="s">
        <v>2258</v>
      </c>
      <c r="D1589" s="27" t="s">
        <v>2257</v>
      </c>
      <c r="E1589" s="23"/>
      <c r="F1589" s="23">
        <v>2007</v>
      </c>
      <c r="H1589" s="49">
        <v>1</v>
      </c>
      <c r="L1589" s="54">
        <v>111751</v>
      </c>
    </row>
    <row r="1590" spans="1:12" s="1" customFormat="1" ht="9.75">
      <c r="A1590" s="36">
        <f t="shared" si="24"/>
        <v>1529</v>
      </c>
      <c r="B1590" s="22" t="s">
        <v>2844</v>
      </c>
      <c r="C1590" s="34" t="s">
        <v>2260</v>
      </c>
      <c r="D1590" s="27" t="s">
        <v>2259</v>
      </c>
      <c r="E1590" s="23"/>
      <c r="F1590" s="23">
        <v>2008</v>
      </c>
      <c r="H1590" s="49">
        <v>1</v>
      </c>
      <c r="L1590" s="54">
        <v>4650</v>
      </c>
    </row>
    <row r="1591" spans="1:12" s="1" customFormat="1" ht="9.75">
      <c r="A1591" s="36">
        <f t="shared" si="24"/>
        <v>1530</v>
      </c>
      <c r="B1591" s="22" t="s">
        <v>2262</v>
      </c>
      <c r="C1591" s="34" t="s">
        <v>2260</v>
      </c>
      <c r="D1591" s="27" t="s">
        <v>2261</v>
      </c>
      <c r="E1591" s="23"/>
      <c r="F1591" s="23">
        <v>2008</v>
      </c>
      <c r="H1591" s="49">
        <v>1</v>
      </c>
      <c r="L1591" s="54">
        <v>4650</v>
      </c>
    </row>
    <row r="1592" spans="1:12" s="1" customFormat="1" ht="19.5">
      <c r="A1592" s="36">
        <f t="shared" si="24"/>
        <v>1531</v>
      </c>
      <c r="B1592" s="22" t="s">
        <v>2264</v>
      </c>
      <c r="C1592" s="34" t="s">
        <v>2265</v>
      </c>
      <c r="D1592" s="27" t="s">
        <v>2263</v>
      </c>
      <c r="E1592" s="23"/>
      <c r="F1592" s="23">
        <v>2007</v>
      </c>
      <c r="H1592" s="49">
        <v>1</v>
      </c>
      <c r="L1592" s="54">
        <v>318752.66</v>
      </c>
    </row>
    <row r="1593" spans="1:12" s="1" customFormat="1" ht="29.25">
      <c r="A1593" s="36">
        <f t="shared" si="24"/>
        <v>1532</v>
      </c>
      <c r="B1593" s="22" t="s">
        <v>1544</v>
      </c>
      <c r="C1593" s="34" t="s">
        <v>677</v>
      </c>
      <c r="D1593" s="27" t="s">
        <v>2266</v>
      </c>
      <c r="E1593" s="23"/>
      <c r="F1593" s="23">
        <v>2006</v>
      </c>
      <c r="H1593" s="49">
        <v>1</v>
      </c>
      <c r="L1593" s="54">
        <v>48925</v>
      </c>
    </row>
    <row r="1594" spans="1:12" s="1" customFormat="1" ht="19.5">
      <c r="A1594" s="36">
        <f t="shared" si="24"/>
        <v>1533</v>
      </c>
      <c r="B1594" s="22" t="s">
        <v>1505</v>
      </c>
      <c r="C1594" s="34" t="s">
        <v>2268</v>
      </c>
      <c r="D1594" s="27" t="s">
        <v>2267</v>
      </c>
      <c r="E1594" s="23"/>
      <c r="F1594" s="23">
        <v>2006</v>
      </c>
      <c r="H1594" s="49">
        <v>1</v>
      </c>
      <c r="L1594" s="54">
        <v>2080171.52</v>
      </c>
    </row>
    <row r="1595" spans="1:12" s="1" customFormat="1" ht="19.5" hidden="1">
      <c r="A1595" s="36">
        <f t="shared" si="24"/>
        <v>1534</v>
      </c>
      <c r="B1595" s="38"/>
      <c r="C1595" s="35" t="s">
        <v>3402</v>
      </c>
      <c r="E1595" s="35"/>
      <c r="F1595" s="35"/>
      <c r="H1595" s="49"/>
      <c r="L1595" s="63" t="s">
        <v>2269</v>
      </c>
    </row>
    <row r="1596" spans="1:12" ht="12.75" hidden="1">
      <c r="A1596" s="36">
        <f t="shared" si="24"/>
        <v>1535</v>
      </c>
      <c r="B1596" s="64" t="s">
        <v>2103</v>
      </c>
      <c r="C1596" s="65"/>
      <c r="D1596" s="40"/>
      <c r="E1596" s="65"/>
      <c r="F1596" s="65"/>
      <c r="G1596" s="40"/>
      <c r="H1596" s="66"/>
      <c r="I1596" s="40"/>
      <c r="J1596" s="40"/>
      <c r="K1596" s="40"/>
      <c r="L1596" s="67"/>
    </row>
    <row r="1597" spans="1:12" s="1" customFormat="1" ht="9.75">
      <c r="A1597" s="36">
        <f t="shared" si="24"/>
        <v>1536</v>
      </c>
      <c r="B1597" s="22" t="s">
        <v>850</v>
      </c>
      <c r="C1597" s="34" t="s">
        <v>1657</v>
      </c>
      <c r="D1597" s="27" t="s">
        <v>2270</v>
      </c>
      <c r="E1597" s="23"/>
      <c r="F1597" s="23">
        <v>2006</v>
      </c>
      <c r="H1597" s="49">
        <v>1</v>
      </c>
      <c r="L1597" s="54">
        <v>9394.2</v>
      </c>
    </row>
    <row r="1598" spans="1:12" s="1" customFormat="1" ht="9.75">
      <c r="A1598" s="36">
        <f t="shared" si="24"/>
        <v>1537</v>
      </c>
      <c r="B1598" s="22" t="s">
        <v>856</v>
      </c>
      <c r="C1598" s="34" t="s">
        <v>2789</v>
      </c>
      <c r="D1598" s="27" t="s">
        <v>2271</v>
      </c>
      <c r="E1598" s="23"/>
      <c r="F1598" s="23">
        <v>2006</v>
      </c>
      <c r="H1598" s="49">
        <v>1</v>
      </c>
      <c r="L1598" s="54">
        <v>4658.34</v>
      </c>
    </row>
    <row r="1599" spans="1:12" s="1" customFormat="1" ht="9.75">
      <c r="A1599" s="36">
        <f aca="true" t="shared" si="25" ref="A1599:A1654">A1598+1</f>
        <v>1538</v>
      </c>
      <c r="B1599" s="22" t="s">
        <v>2077</v>
      </c>
      <c r="C1599" s="34" t="s">
        <v>1134</v>
      </c>
      <c r="D1599" s="27" t="s">
        <v>2272</v>
      </c>
      <c r="E1599" s="23"/>
      <c r="F1599" s="23">
        <v>2003</v>
      </c>
      <c r="H1599" s="49">
        <v>1</v>
      </c>
      <c r="L1599" s="54">
        <v>7173.28</v>
      </c>
    </row>
    <row r="1600" spans="1:12" s="1" customFormat="1" ht="9.75">
      <c r="A1600" s="36">
        <f t="shared" si="25"/>
        <v>1539</v>
      </c>
      <c r="B1600" s="22" t="s">
        <v>2274</v>
      </c>
      <c r="C1600" s="34" t="s">
        <v>961</v>
      </c>
      <c r="D1600" s="27" t="s">
        <v>2273</v>
      </c>
      <c r="E1600" s="23"/>
      <c r="F1600" s="23">
        <v>1999</v>
      </c>
      <c r="H1600" s="49">
        <v>1</v>
      </c>
      <c r="L1600" s="54">
        <v>41686.89</v>
      </c>
    </row>
    <row r="1601" spans="1:12" s="1" customFormat="1" ht="9.75">
      <c r="A1601" s="36">
        <f t="shared" si="25"/>
        <v>1540</v>
      </c>
      <c r="B1601" s="22" t="s">
        <v>2276</v>
      </c>
      <c r="C1601" s="34" t="s">
        <v>961</v>
      </c>
      <c r="D1601" s="27" t="s">
        <v>2275</v>
      </c>
      <c r="E1601" s="23"/>
      <c r="F1601" s="23">
        <v>2002</v>
      </c>
      <c r="H1601" s="49">
        <v>1</v>
      </c>
      <c r="L1601" s="54">
        <v>35959.42</v>
      </c>
    </row>
    <row r="1602" spans="1:12" s="1" customFormat="1" ht="9.75">
      <c r="A1602" s="36">
        <f t="shared" si="25"/>
        <v>1541</v>
      </c>
      <c r="B1602" s="22" t="s">
        <v>2278</v>
      </c>
      <c r="C1602" s="34" t="s">
        <v>1670</v>
      </c>
      <c r="D1602" s="27" t="s">
        <v>2277</v>
      </c>
      <c r="E1602" s="23"/>
      <c r="F1602" s="23">
        <v>2003</v>
      </c>
      <c r="H1602" s="49">
        <v>1</v>
      </c>
      <c r="L1602" s="54">
        <v>7698.6</v>
      </c>
    </row>
    <row r="1603" spans="1:12" s="1" customFormat="1" ht="9.75">
      <c r="A1603" s="36">
        <f t="shared" si="25"/>
        <v>1542</v>
      </c>
      <c r="B1603" s="22" t="s">
        <v>2280</v>
      </c>
      <c r="C1603" s="34" t="s">
        <v>1673</v>
      </c>
      <c r="D1603" s="27" t="s">
        <v>2279</v>
      </c>
      <c r="E1603" s="23"/>
      <c r="F1603" s="23">
        <v>2003</v>
      </c>
      <c r="H1603" s="49">
        <v>1</v>
      </c>
      <c r="L1603" s="54">
        <v>12482.73</v>
      </c>
    </row>
    <row r="1604" spans="1:12" s="1" customFormat="1" ht="29.25">
      <c r="A1604" s="36">
        <f t="shared" si="25"/>
        <v>1543</v>
      </c>
      <c r="B1604" s="22" t="s">
        <v>2051</v>
      </c>
      <c r="C1604" s="34" t="s">
        <v>9</v>
      </c>
      <c r="D1604" s="27" t="s">
        <v>2281</v>
      </c>
      <c r="E1604" s="23"/>
      <c r="F1604" s="23">
        <v>2008</v>
      </c>
      <c r="H1604" s="49">
        <v>1</v>
      </c>
      <c r="L1604" s="54">
        <v>16163</v>
      </c>
    </row>
    <row r="1605" spans="1:12" s="1" customFormat="1" ht="29.25">
      <c r="A1605" s="36">
        <f t="shared" si="25"/>
        <v>1544</v>
      </c>
      <c r="B1605" s="22" t="s">
        <v>2042</v>
      </c>
      <c r="C1605" s="34" t="s">
        <v>9</v>
      </c>
      <c r="D1605" s="27" t="s">
        <v>2282</v>
      </c>
      <c r="E1605" s="23"/>
      <c r="F1605" s="23">
        <v>2008</v>
      </c>
      <c r="H1605" s="49">
        <v>1</v>
      </c>
      <c r="L1605" s="54">
        <v>16163</v>
      </c>
    </row>
    <row r="1606" spans="1:12" s="1" customFormat="1" ht="9.75">
      <c r="A1606" s="36">
        <f t="shared" si="25"/>
        <v>1545</v>
      </c>
      <c r="B1606" s="22" t="s">
        <v>1141</v>
      </c>
      <c r="C1606" s="34" t="s">
        <v>12</v>
      </c>
      <c r="D1606" s="27" t="s">
        <v>2283</v>
      </c>
      <c r="E1606" s="23"/>
      <c r="F1606" s="23">
        <v>2008</v>
      </c>
      <c r="H1606" s="49">
        <v>1</v>
      </c>
      <c r="L1606" s="54">
        <v>6234.5</v>
      </c>
    </row>
    <row r="1607" spans="1:12" s="1" customFormat="1" ht="19.5">
      <c r="A1607" s="36">
        <f t="shared" si="25"/>
        <v>1546</v>
      </c>
      <c r="B1607" s="22" t="s">
        <v>1145</v>
      </c>
      <c r="C1607" s="34" t="s">
        <v>2285</v>
      </c>
      <c r="D1607" s="27" t="s">
        <v>2284</v>
      </c>
      <c r="E1607" s="23"/>
      <c r="F1607" s="23">
        <v>2008</v>
      </c>
      <c r="H1607" s="49">
        <v>1</v>
      </c>
      <c r="L1607" s="54">
        <v>20820</v>
      </c>
    </row>
    <row r="1608" spans="1:12" s="1" customFormat="1" ht="19.5">
      <c r="A1608" s="36">
        <f t="shared" si="25"/>
        <v>1547</v>
      </c>
      <c r="B1608" s="22" t="s">
        <v>1149</v>
      </c>
      <c r="C1608" s="34" t="s">
        <v>2285</v>
      </c>
      <c r="D1608" s="27" t="s">
        <v>2286</v>
      </c>
      <c r="E1608" s="23"/>
      <c r="F1608" s="23">
        <v>2008</v>
      </c>
      <c r="H1608" s="49">
        <v>1</v>
      </c>
      <c r="L1608" s="54">
        <v>20820</v>
      </c>
    </row>
    <row r="1609" spans="1:13" s="1" customFormat="1" ht="19.5">
      <c r="A1609" s="36">
        <f t="shared" si="25"/>
        <v>1548</v>
      </c>
      <c r="B1609" s="22" t="s">
        <v>1153</v>
      </c>
      <c r="C1609" s="34" t="s">
        <v>2285</v>
      </c>
      <c r="D1609" s="27" t="s">
        <v>2287</v>
      </c>
      <c r="E1609" s="23"/>
      <c r="F1609" s="23">
        <v>2008</v>
      </c>
      <c r="H1609" s="49">
        <v>1</v>
      </c>
      <c r="L1609" s="54">
        <v>20820</v>
      </c>
      <c r="M1609" s="55"/>
    </row>
    <row r="1610" spans="1:12" s="1" customFormat="1" ht="19.5">
      <c r="A1610" s="36">
        <f t="shared" si="25"/>
        <v>1549</v>
      </c>
      <c r="B1610" s="22" t="s">
        <v>2841</v>
      </c>
      <c r="C1610" s="34" t="s">
        <v>2285</v>
      </c>
      <c r="D1610" s="27" t="s">
        <v>2562</v>
      </c>
      <c r="E1610" s="23"/>
      <c r="F1610" s="23">
        <v>2008</v>
      </c>
      <c r="H1610" s="49">
        <v>1</v>
      </c>
      <c r="L1610" s="54">
        <v>20820</v>
      </c>
    </row>
    <row r="1611" spans="1:12" s="1" customFormat="1" ht="9.75">
      <c r="A1611" s="36">
        <f t="shared" si="25"/>
        <v>1550</v>
      </c>
      <c r="B1611" s="22" t="s">
        <v>1659</v>
      </c>
      <c r="C1611" s="34" t="s">
        <v>2564</v>
      </c>
      <c r="D1611" s="27" t="s">
        <v>2563</v>
      </c>
      <c r="E1611" s="23"/>
      <c r="F1611" s="23">
        <v>2008</v>
      </c>
      <c r="H1611" s="49">
        <v>1</v>
      </c>
      <c r="L1611" s="54">
        <v>4686</v>
      </c>
    </row>
    <row r="1612" spans="1:12" s="1" customFormat="1" ht="9.75">
      <c r="A1612" s="36">
        <f t="shared" si="25"/>
        <v>1551</v>
      </c>
      <c r="B1612" s="22" t="s">
        <v>930</v>
      </c>
      <c r="C1612" s="34" t="s">
        <v>6</v>
      </c>
      <c r="D1612" s="27" t="s">
        <v>2565</v>
      </c>
      <c r="E1612" s="23"/>
      <c r="F1612" s="23">
        <v>2008</v>
      </c>
      <c r="H1612" s="49">
        <v>1</v>
      </c>
      <c r="L1612" s="54">
        <v>26421.45</v>
      </c>
    </row>
    <row r="1613" spans="1:12" s="1" customFormat="1" ht="9.75">
      <c r="A1613" s="36">
        <f t="shared" si="25"/>
        <v>1552</v>
      </c>
      <c r="B1613" s="22" t="s">
        <v>746</v>
      </c>
      <c r="C1613" s="34" t="s">
        <v>6</v>
      </c>
      <c r="D1613" s="27" t="s">
        <v>2566</v>
      </c>
      <c r="E1613" s="23"/>
      <c r="F1613" s="23">
        <v>2008</v>
      </c>
      <c r="H1613" s="49">
        <v>1</v>
      </c>
      <c r="L1613" s="54">
        <v>26421.45</v>
      </c>
    </row>
    <row r="1614" spans="1:12" s="1" customFormat="1" ht="9.75">
      <c r="A1614" s="36">
        <f t="shared" si="25"/>
        <v>1553</v>
      </c>
      <c r="B1614" s="22" t="s">
        <v>861</v>
      </c>
      <c r="C1614" s="34" t="s">
        <v>6</v>
      </c>
      <c r="D1614" s="27" t="s">
        <v>2567</v>
      </c>
      <c r="E1614" s="23"/>
      <c r="F1614" s="23">
        <v>2008</v>
      </c>
      <c r="H1614" s="49">
        <v>1</v>
      </c>
      <c r="L1614" s="54">
        <v>26421.45</v>
      </c>
    </row>
    <row r="1615" spans="1:12" s="1" customFormat="1" ht="9.75">
      <c r="A1615" s="36">
        <f t="shared" si="25"/>
        <v>1554</v>
      </c>
      <c r="B1615" s="22" t="s">
        <v>1021</v>
      </c>
      <c r="C1615" s="34" t="s">
        <v>6</v>
      </c>
      <c r="D1615" s="27" t="s">
        <v>2568</v>
      </c>
      <c r="E1615" s="23"/>
      <c r="F1615" s="23">
        <v>2008</v>
      </c>
      <c r="H1615" s="49">
        <v>1</v>
      </c>
      <c r="L1615" s="54">
        <v>26421.45</v>
      </c>
    </row>
    <row r="1616" spans="1:12" s="1" customFormat="1" ht="9.75">
      <c r="A1616" s="36">
        <f t="shared" si="25"/>
        <v>1555</v>
      </c>
      <c r="B1616" s="22" t="s">
        <v>1455</v>
      </c>
      <c r="C1616" s="34" t="s">
        <v>6</v>
      </c>
      <c r="D1616" s="27" t="s">
        <v>2569</v>
      </c>
      <c r="E1616" s="23"/>
      <c r="F1616" s="23">
        <v>2008</v>
      </c>
      <c r="H1616" s="49">
        <v>1</v>
      </c>
      <c r="L1616" s="54">
        <v>26421.45</v>
      </c>
    </row>
    <row r="1617" spans="1:12" s="1" customFormat="1" ht="9.75">
      <c r="A1617" s="36">
        <f t="shared" si="25"/>
        <v>1556</v>
      </c>
      <c r="B1617" s="22" t="s">
        <v>916</v>
      </c>
      <c r="C1617" s="34" t="s">
        <v>6</v>
      </c>
      <c r="D1617" s="27" t="s">
        <v>2570</v>
      </c>
      <c r="E1617" s="23"/>
      <c r="F1617" s="23">
        <v>2008</v>
      </c>
      <c r="H1617" s="49">
        <v>1</v>
      </c>
      <c r="L1617" s="54">
        <v>26421.45</v>
      </c>
    </row>
    <row r="1618" spans="1:12" s="1" customFormat="1" ht="9.75">
      <c r="A1618" s="36">
        <f t="shared" si="25"/>
        <v>1557</v>
      </c>
      <c r="B1618" s="22" t="s">
        <v>919</v>
      </c>
      <c r="C1618" s="34" t="s">
        <v>2572</v>
      </c>
      <c r="D1618" s="27" t="s">
        <v>2571</v>
      </c>
      <c r="E1618" s="23"/>
      <c r="F1618" s="23">
        <v>2008</v>
      </c>
      <c r="H1618" s="49">
        <v>1</v>
      </c>
      <c r="L1618" s="54">
        <v>4780</v>
      </c>
    </row>
    <row r="1619" spans="1:13" s="1" customFormat="1" ht="9.75">
      <c r="A1619" s="36">
        <f t="shared" si="25"/>
        <v>1558</v>
      </c>
      <c r="B1619" s="22" t="s">
        <v>550</v>
      </c>
      <c r="C1619" s="34" t="s">
        <v>2572</v>
      </c>
      <c r="D1619" s="27" t="s">
        <v>2573</v>
      </c>
      <c r="E1619" s="23"/>
      <c r="F1619" s="23">
        <v>2008</v>
      </c>
      <c r="H1619" s="49">
        <v>1</v>
      </c>
      <c r="L1619" s="69">
        <v>4780</v>
      </c>
      <c r="M1619" s="38"/>
    </row>
    <row r="1620" spans="1:12" s="1" customFormat="1" ht="9.75">
      <c r="A1620" s="36">
        <f t="shared" si="25"/>
        <v>1559</v>
      </c>
      <c r="B1620" s="22" t="s">
        <v>3188</v>
      </c>
      <c r="C1620" s="34" t="s">
        <v>2572</v>
      </c>
      <c r="D1620" s="27" t="s">
        <v>2574</v>
      </c>
      <c r="E1620" s="23"/>
      <c r="F1620" s="23">
        <v>2008</v>
      </c>
      <c r="H1620" s="49">
        <v>1</v>
      </c>
      <c r="L1620" s="54">
        <v>4780</v>
      </c>
    </row>
    <row r="1621" spans="1:12" s="1" customFormat="1" ht="9.75">
      <c r="A1621" s="36">
        <f t="shared" si="25"/>
        <v>1560</v>
      </c>
      <c r="B1621" s="22" t="s">
        <v>3190</v>
      </c>
      <c r="C1621" s="34" t="s">
        <v>2572</v>
      </c>
      <c r="D1621" s="27" t="s">
        <v>2575</v>
      </c>
      <c r="E1621" s="23"/>
      <c r="F1621" s="23">
        <v>2008</v>
      </c>
      <c r="H1621" s="49">
        <v>1</v>
      </c>
      <c r="L1621" s="54">
        <v>4780</v>
      </c>
    </row>
    <row r="1622" spans="1:12" s="1" customFormat="1" ht="9.75">
      <c r="A1622" s="36">
        <f t="shared" si="25"/>
        <v>1561</v>
      </c>
      <c r="B1622" s="22" t="s">
        <v>679</v>
      </c>
      <c r="C1622" s="34" t="s">
        <v>2572</v>
      </c>
      <c r="D1622" s="27" t="s">
        <v>2576</v>
      </c>
      <c r="E1622" s="23"/>
      <c r="F1622" s="23">
        <v>2008</v>
      </c>
      <c r="H1622" s="49">
        <v>1</v>
      </c>
      <c r="L1622" s="54">
        <v>4780</v>
      </c>
    </row>
    <row r="1623" spans="1:12" s="1" customFormat="1" ht="9.75">
      <c r="A1623" s="36">
        <f t="shared" si="25"/>
        <v>1562</v>
      </c>
      <c r="B1623" s="22" t="s">
        <v>3427</v>
      </c>
      <c r="C1623" s="34" t="s">
        <v>2572</v>
      </c>
      <c r="D1623" s="27" t="s">
        <v>2577</v>
      </c>
      <c r="E1623" s="23"/>
      <c r="F1623" s="23">
        <v>2008</v>
      </c>
      <c r="H1623" s="49">
        <v>1</v>
      </c>
      <c r="L1623" s="54">
        <v>4780</v>
      </c>
    </row>
    <row r="1624" spans="1:12" s="1" customFormat="1" ht="9.75">
      <c r="A1624" s="36">
        <f t="shared" si="25"/>
        <v>1563</v>
      </c>
      <c r="B1624" s="22" t="s">
        <v>3428</v>
      </c>
      <c r="C1624" s="34" t="s">
        <v>2579</v>
      </c>
      <c r="D1624" s="27" t="s">
        <v>2578</v>
      </c>
      <c r="E1624" s="23"/>
      <c r="F1624" s="23">
        <v>2008</v>
      </c>
      <c r="H1624" s="49">
        <v>1</v>
      </c>
      <c r="L1624" s="54">
        <v>3344</v>
      </c>
    </row>
    <row r="1625" spans="1:12" s="1" customFormat="1" ht="9.75">
      <c r="A1625" s="36">
        <f t="shared" si="25"/>
        <v>1564</v>
      </c>
      <c r="B1625" s="22" t="s">
        <v>3429</v>
      </c>
      <c r="C1625" s="34" t="s">
        <v>2579</v>
      </c>
      <c r="D1625" s="27" t="s">
        <v>2580</v>
      </c>
      <c r="E1625" s="23"/>
      <c r="F1625" s="23">
        <v>2008</v>
      </c>
      <c r="H1625" s="49">
        <v>1</v>
      </c>
      <c r="L1625" s="54">
        <v>3344</v>
      </c>
    </row>
    <row r="1626" spans="1:12" s="1" customFormat="1" ht="9.75">
      <c r="A1626" s="36">
        <f t="shared" si="25"/>
        <v>1565</v>
      </c>
      <c r="B1626" s="22" t="s">
        <v>2582</v>
      </c>
      <c r="C1626" s="34" t="s">
        <v>2579</v>
      </c>
      <c r="D1626" s="27" t="s">
        <v>2581</v>
      </c>
      <c r="E1626" s="23"/>
      <c r="F1626" s="23">
        <v>2008</v>
      </c>
      <c r="H1626" s="49">
        <v>1</v>
      </c>
      <c r="L1626" s="54">
        <v>3344</v>
      </c>
    </row>
    <row r="1627" spans="1:12" s="1" customFormat="1" ht="9.75">
      <c r="A1627" s="36">
        <f t="shared" si="25"/>
        <v>1566</v>
      </c>
      <c r="B1627" s="22" t="s">
        <v>2584</v>
      </c>
      <c r="C1627" s="34" t="s">
        <v>2579</v>
      </c>
      <c r="D1627" s="27" t="s">
        <v>2583</v>
      </c>
      <c r="E1627" s="23"/>
      <c r="F1627" s="23">
        <v>2008</v>
      </c>
      <c r="H1627" s="49">
        <v>1</v>
      </c>
      <c r="L1627" s="54">
        <v>3344</v>
      </c>
    </row>
    <row r="1628" spans="1:12" s="1" customFormat="1" ht="9.75">
      <c r="A1628" s="36">
        <f t="shared" si="25"/>
        <v>1567</v>
      </c>
      <c r="B1628" s="22" t="s">
        <v>2586</v>
      </c>
      <c r="C1628" s="34" t="s">
        <v>2579</v>
      </c>
      <c r="D1628" s="27" t="s">
        <v>2585</v>
      </c>
      <c r="E1628" s="23"/>
      <c r="F1628" s="23">
        <v>2008</v>
      </c>
      <c r="H1628" s="49">
        <v>1</v>
      </c>
      <c r="L1628" s="54">
        <v>3344</v>
      </c>
    </row>
    <row r="1629" spans="1:12" s="1" customFormat="1" ht="9.75">
      <c r="A1629" s="36">
        <f t="shared" si="25"/>
        <v>1568</v>
      </c>
      <c r="B1629" s="22" t="s">
        <v>2588</v>
      </c>
      <c r="C1629" s="34" t="s">
        <v>2579</v>
      </c>
      <c r="D1629" s="27" t="s">
        <v>2587</v>
      </c>
      <c r="E1629" s="23"/>
      <c r="F1629" s="23">
        <v>2008</v>
      </c>
      <c r="H1629" s="49">
        <v>1</v>
      </c>
      <c r="L1629" s="54">
        <v>3344</v>
      </c>
    </row>
    <row r="1630" spans="1:12" s="1" customFormat="1" ht="19.5">
      <c r="A1630" s="36">
        <f t="shared" si="25"/>
        <v>1569</v>
      </c>
      <c r="B1630" s="22" t="s">
        <v>2590</v>
      </c>
      <c r="C1630" s="34" t="s">
        <v>2591</v>
      </c>
      <c r="D1630" s="27" t="s">
        <v>2589</v>
      </c>
      <c r="E1630" s="23"/>
      <c r="F1630" s="23">
        <v>2008</v>
      </c>
      <c r="H1630" s="49">
        <v>1</v>
      </c>
      <c r="L1630" s="54">
        <v>75314</v>
      </c>
    </row>
    <row r="1631" spans="1:12" s="1" customFormat="1" ht="19.5" hidden="1">
      <c r="A1631" s="36">
        <f t="shared" si="25"/>
        <v>1570</v>
      </c>
      <c r="B1631" s="38"/>
      <c r="C1631" s="35" t="s">
        <v>3402</v>
      </c>
      <c r="E1631" s="35"/>
      <c r="F1631" s="35"/>
      <c r="H1631" s="49"/>
      <c r="L1631" s="63" t="s">
        <v>2592</v>
      </c>
    </row>
    <row r="1632" spans="1:12" ht="12.75" hidden="1">
      <c r="A1632" s="36">
        <f t="shared" si="25"/>
        <v>1571</v>
      </c>
      <c r="B1632" s="64" t="s">
        <v>2104</v>
      </c>
      <c r="C1632" s="65"/>
      <c r="D1632" s="40"/>
      <c r="E1632" s="65"/>
      <c r="F1632" s="65"/>
      <c r="G1632" s="40"/>
      <c r="H1632" s="66"/>
      <c r="I1632" s="40"/>
      <c r="J1632" s="40"/>
      <c r="K1632" s="40"/>
      <c r="L1632" s="67"/>
    </row>
    <row r="1633" spans="1:12" s="1" customFormat="1" ht="9.75">
      <c r="A1633" s="36">
        <f t="shared" si="25"/>
        <v>1572</v>
      </c>
      <c r="B1633" s="22" t="s">
        <v>2105</v>
      </c>
      <c r="C1633" s="34" t="s">
        <v>961</v>
      </c>
      <c r="D1633" s="27" t="s">
        <v>2106</v>
      </c>
      <c r="E1633" s="23"/>
      <c r="F1633" s="23">
        <v>1992</v>
      </c>
      <c r="H1633" s="49">
        <v>1</v>
      </c>
      <c r="L1633" s="54">
        <v>20639.36</v>
      </c>
    </row>
    <row r="1634" spans="1:12" ht="12.75" hidden="1">
      <c r="A1634" s="36">
        <f t="shared" si="25"/>
        <v>1573</v>
      </c>
      <c r="B1634" s="64" t="s">
        <v>2107</v>
      </c>
      <c r="C1634" s="65"/>
      <c r="D1634" s="40"/>
      <c r="E1634" s="65"/>
      <c r="F1634" s="65"/>
      <c r="G1634" s="40"/>
      <c r="H1634" s="66"/>
      <c r="I1634" s="40"/>
      <c r="J1634" s="40"/>
      <c r="K1634" s="40"/>
      <c r="L1634" s="67"/>
    </row>
    <row r="1635" spans="1:12" s="1" customFormat="1" ht="9.75">
      <c r="A1635" s="36">
        <f t="shared" si="25"/>
        <v>1574</v>
      </c>
      <c r="B1635" s="22" t="s">
        <v>1089</v>
      </c>
      <c r="C1635" s="34" t="s">
        <v>416</v>
      </c>
      <c r="D1635" s="27" t="s">
        <v>2593</v>
      </c>
      <c r="E1635" s="23"/>
      <c r="F1635" s="23">
        <v>2004</v>
      </c>
      <c r="H1635" s="49">
        <v>1</v>
      </c>
      <c r="L1635" s="54">
        <v>5010.3</v>
      </c>
    </row>
    <row r="1636" spans="1:12" s="1" customFormat="1" ht="9.75">
      <c r="A1636" s="36">
        <f t="shared" si="25"/>
        <v>1575</v>
      </c>
      <c r="B1636" s="22" t="s">
        <v>459</v>
      </c>
      <c r="C1636" s="34" t="s">
        <v>416</v>
      </c>
      <c r="D1636" s="27" t="s">
        <v>2594</v>
      </c>
      <c r="E1636" s="23"/>
      <c r="F1636" s="23">
        <v>2004</v>
      </c>
      <c r="H1636" s="49">
        <v>1</v>
      </c>
      <c r="L1636" s="54">
        <v>5010.3</v>
      </c>
    </row>
    <row r="1637" spans="1:12" s="1" customFormat="1" ht="9.75">
      <c r="A1637" s="36">
        <f t="shared" si="25"/>
        <v>1576</v>
      </c>
      <c r="B1637" s="22" t="s">
        <v>2596</v>
      </c>
      <c r="C1637" s="34" t="s">
        <v>2597</v>
      </c>
      <c r="D1637" s="27" t="s">
        <v>2595</v>
      </c>
      <c r="E1637" s="23"/>
      <c r="F1637" s="23">
        <v>2004</v>
      </c>
      <c r="H1637" s="49">
        <v>1</v>
      </c>
      <c r="L1637" s="54">
        <v>6694.08</v>
      </c>
    </row>
    <row r="1638" spans="1:12" s="1" customFormat="1" ht="9.75">
      <c r="A1638" s="36">
        <f t="shared" si="25"/>
        <v>1577</v>
      </c>
      <c r="B1638" s="22" t="s">
        <v>2844</v>
      </c>
      <c r="C1638" s="34" t="s">
        <v>2599</v>
      </c>
      <c r="D1638" s="27" t="s">
        <v>2598</v>
      </c>
      <c r="E1638" s="23"/>
      <c r="F1638" s="23">
        <v>2005</v>
      </c>
      <c r="H1638" s="49">
        <v>1</v>
      </c>
      <c r="L1638" s="54">
        <v>10393.9</v>
      </c>
    </row>
    <row r="1639" spans="1:12" s="1" customFormat="1" ht="9.75">
      <c r="A1639" s="36">
        <f t="shared" si="25"/>
        <v>1578</v>
      </c>
      <c r="B1639" s="22" t="s">
        <v>841</v>
      </c>
      <c r="C1639" s="34" t="s">
        <v>2601</v>
      </c>
      <c r="D1639" s="27" t="s">
        <v>2600</v>
      </c>
      <c r="E1639" s="23"/>
      <c r="F1639" s="23">
        <v>2006</v>
      </c>
      <c r="H1639" s="49">
        <v>1</v>
      </c>
      <c r="L1639" s="54">
        <v>9211.4</v>
      </c>
    </row>
    <row r="1640" spans="1:12" s="1" customFormat="1" ht="9.75">
      <c r="A1640" s="36">
        <f t="shared" si="25"/>
        <v>1579</v>
      </c>
      <c r="B1640" s="22" t="s">
        <v>842</v>
      </c>
      <c r="C1640" s="34" t="s">
        <v>2601</v>
      </c>
      <c r="D1640" s="27" t="s">
        <v>2602</v>
      </c>
      <c r="E1640" s="23"/>
      <c r="F1640" s="23">
        <v>2006</v>
      </c>
      <c r="H1640" s="49">
        <v>1</v>
      </c>
      <c r="L1640" s="54">
        <v>9211.4</v>
      </c>
    </row>
    <row r="1641" spans="1:12" s="1" customFormat="1" ht="9.75">
      <c r="A1641" s="36">
        <f t="shared" si="25"/>
        <v>1580</v>
      </c>
      <c r="B1641" s="22" t="s">
        <v>2521</v>
      </c>
      <c r="C1641" s="34" t="s">
        <v>2597</v>
      </c>
      <c r="D1641" s="27" t="s">
        <v>2603</v>
      </c>
      <c r="E1641" s="23"/>
      <c r="F1641" s="23">
        <v>2004</v>
      </c>
      <c r="H1641" s="49">
        <v>1</v>
      </c>
      <c r="L1641" s="54">
        <v>6694.08</v>
      </c>
    </row>
    <row r="1642" spans="1:12" s="1" customFormat="1" ht="19.5" hidden="1">
      <c r="A1642" s="36">
        <f t="shared" si="25"/>
        <v>1581</v>
      </c>
      <c r="B1642" s="38"/>
      <c r="C1642" s="35" t="s">
        <v>3402</v>
      </c>
      <c r="E1642" s="35"/>
      <c r="F1642" s="35"/>
      <c r="H1642" s="49"/>
      <c r="L1642" s="63" t="s">
        <v>2604</v>
      </c>
    </row>
    <row r="1643" spans="1:12" ht="12.75" hidden="1">
      <c r="A1643" s="36">
        <f t="shared" si="25"/>
        <v>1582</v>
      </c>
      <c r="B1643" s="64" t="s">
        <v>2108</v>
      </c>
      <c r="C1643" s="65"/>
      <c r="D1643" s="40"/>
      <c r="E1643" s="65"/>
      <c r="F1643" s="65"/>
      <c r="G1643" s="40"/>
      <c r="H1643" s="66"/>
      <c r="I1643" s="40"/>
      <c r="J1643" s="40"/>
      <c r="K1643" s="40"/>
      <c r="L1643" s="67"/>
    </row>
    <row r="1644" spans="1:12" s="1" customFormat="1" ht="9.75">
      <c r="A1644" s="36">
        <f t="shared" si="25"/>
        <v>1583</v>
      </c>
      <c r="B1644" s="22" t="s">
        <v>816</v>
      </c>
      <c r="C1644" s="34" t="s">
        <v>2599</v>
      </c>
      <c r="D1644" s="27" t="s">
        <v>2605</v>
      </c>
      <c r="E1644" s="23"/>
      <c r="F1644" s="23">
        <v>2006</v>
      </c>
      <c r="H1644" s="49">
        <v>1</v>
      </c>
      <c r="L1644" s="54">
        <v>9497.6</v>
      </c>
    </row>
    <row r="1645" spans="1:12" s="1" customFormat="1" ht="9.75">
      <c r="A1645" s="36">
        <f t="shared" si="25"/>
        <v>1584</v>
      </c>
      <c r="B1645" s="22" t="s">
        <v>819</v>
      </c>
      <c r="C1645" s="34" t="s">
        <v>2601</v>
      </c>
      <c r="D1645" s="27" t="s">
        <v>2606</v>
      </c>
      <c r="E1645" s="23"/>
      <c r="F1645" s="23">
        <v>2006</v>
      </c>
      <c r="H1645" s="49">
        <v>1</v>
      </c>
      <c r="L1645" s="54">
        <v>9529.4</v>
      </c>
    </row>
    <row r="1646" spans="1:12" s="1" customFormat="1" ht="9.75" hidden="1">
      <c r="A1646" s="36">
        <f t="shared" si="25"/>
        <v>1585</v>
      </c>
      <c r="B1646" s="38"/>
      <c r="C1646" s="35" t="s">
        <v>3402</v>
      </c>
      <c r="E1646" s="35"/>
      <c r="F1646" s="35"/>
      <c r="H1646" s="49"/>
      <c r="L1646" s="63">
        <v>19027</v>
      </c>
    </row>
    <row r="1647" spans="1:12" ht="12.75" hidden="1">
      <c r="A1647" s="36">
        <f t="shared" si="25"/>
        <v>1586</v>
      </c>
      <c r="B1647" s="64" t="s">
        <v>2109</v>
      </c>
      <c r="C1647" s="65"/>
      <c r="D1647" s="40"/>
      <c r="E1647" s="65"/>
      <c r="F1647" s="65"/>
      <c r="G1647" s="40"/>
      <c r="H1647" s="66"/>
      <c r="I1647" s="40"/>
      <c r="J1647" s="40"/>
      <c r="K1647" s="40"/>
      <c r="L1647" s="67"/>
    </row>
    <row r="1648" spans="1:12" s="1" customFormat="1" ht="9.75">
      <c r="A1648" s="36">
        <f t="shared" si="25"/>
        <v>1587</v>
      </c>
      <c r="B1648" s="22" t="s">
        <v>3407</v>
      </c>
      <c r="C1648" s="34" t="s">
        <v>2729</v>
      </c>
      <c r="D1648" s="27" t="s">
        <v>2110</v>
      </c>
      <c r="E1648" s="23"/>
      <c r="F1648" s="23">
        <v>2010</v>
      </c>
      <c r="H1648" s="49">
        <v>1</v>
      </c>
      <c r="L1648" s="54">
        <v>24000</v>
      </c>
    </row>
    <row r="1649" spans="1:12" ht="12.75" hidden="1">
      <c r="A1649" s="36">
        <f t="shared" si="25"/>
        <v>1588</v>
      </c>
      <c r="B1649" s="64" t="s">
        <v>2111</v>
      </c>
      <c r="C1649" s="65"/>
      <c r="D1649" s="40"/>
      <c r="E1649" s="65"/>
      <c r="F1649" s="65"/>
      <c r="G1649" s="40"/>
      <c r="H1649" s="70"/>
      <c r="I1649" s="40"/>
      <c r="J1649" s="40"/>
      <c r="K1649" s="40"/>
      <c r="L1649" s="67"/>
    </row>
    <row r="1650" spans="1:12" s="1" customFormat="1" ht="9.75">
      <c r="A1650" s="36">
        <f t="shared" si="25"/>
        <v>1589</v>
      </c>
      <c r="B1650" s="22" t="s">
        <v>3385</v>
      </c>
      <c r="C1650" s="34" t="s">
        <v>2729</v>
      </c>
      <c r="D1650" s="22" t="s">
        <v>2730</v>
      </c>
      <c r="E1650" s="23"/>
      <c r="F1650" s="23">
        <v>2010</v>
      </c>
      <c r="G1650" s="49"/>
      <c r="H1650" s="49">
        <v>1</v>
      </c>
      <c r="L1650" s="54">
        <v>24000</v>
      </c>
    </row>
    <row r="1651" spans="1:12" s="1" customFormat="1" ht="19.5">
      <c r="A1651" s="87">
        <f t="shared" si="25"/>
        <v>1590</v>
      </c>
      <c r="B1651" s="22" t="s">
        <v>3407</v>
      </c>
      <c r="C1651" s="34" t="s">
        <v>2862</v>
      </c>
      <c r="D1651" s="27" t="s">
        <v>2861</v>
      </c>
      <c r="E1651" s="27"/>
      <c r="F1651" s="83">
        <v>2010</v>
      </c>
      <c r="G1651" s="41"/>
      <c r="H1651" s="42">
        <v>1</v>
      </c>
      <c r="I1651" s="37">
        <f>0</f>
        <v>0</v>
      </c>
      <c r="J1651" s="36" t="s">
        <v>3417</v>
      </c>
      <c r="K1651" s="22" t="s">
        <v>3388</v>
      </c>
      <c r="L1651" s="54">
        <v>160109</v>
      </c>
    </row>
    <row r="1652" spans="1:12" s="1" customFormat="1" ht="9.75">
      <c r="A1652" s="87">
        <f t="shared" si="25"/>
        <v>1591</v>
      </c>
      <c r="B1652" s="22" t="s">
        <v>3385</v>
      </c>
      <c r="C1652" s="34" t="s">
        <v>2864</v>
      </c>
      <c r="D1652" s="27" t="s">
        <v>2863</v>
      </c>
      <c r="E1652" s="27"/>
      <c r="F1652" s="24">
        <v>2010</v>
      </c>
      <c r="G1652" s="41"/>
      <c r="H1652" s="42">
        <v>1</v>
      </c>
      <c r="I1652" s="37">
        <f>0</f>
        <v>0</v>
      </c>
      <c r="J1652" s="36" t="s">
        <v>3417</v>
      </c>
      <c r="K1652" s="22" t="s">
        <v>3388</v>
      </c>
      <c r="L1652" s="42">
        <v>32973</v>
      </c>
    </row>
    <row r="1653" spans="1:12" s="1" customFormat="1" ht="19.5">
      <c r="A1653" s="87">
        <f t="shared" si="25"/>
        <v>1592</v>
      </c>
      <c r="B1653" s="22" t="s">
        <v>3390</v>
      </c>
      <c r="C1653" s="34" t="s">
        <v>515</v>
      </c>
      <c r="D1653" s="27" t="s">
        <v>2865</v>
      </c>
      <c r="E1653" s="27"/>
      <c r="F1653" s="83">
        <v>2010</v>
      </c>
      <c r="G1653" s="41"/>
      <c r="H1653" s="42">
        <v>1</v>
      </c>
      <c r="I1653" s="37">
        <f>0</f>
        <v>0</v>
      </c>
      <c r="J1653" s="36" t="s">
        <v>1093</v>
      </c>
      <c r="K1653" s="22" t="s">
        <v>3388</v>
      </c>
      <c r="L1653" s="42">
        <v>27918</v>
      </c>
    </row>
    <row r="1654" spans="1:12" ht="12.75">
      <c r="A1654" s="87">
        <f t="shared" si="25"/>
        <v>1593</v>
      </c>
      <c r="B1654" s="22" t="s">
        <v>3407</v>
      </c>
      <c r="C1654" s="34" t="s">
        <v>3416</v>
      </c>
      <c r="D1654" s="27" t="s">
        <v>3415</v>
      </c>
      <c r="E1654" s="27"/>
      <c r="F1654" s="83">
        <v>2010</v>
      </c>
      <c r="G1654" s="44"/>
      <c r="H1654" s="42">
        <v>1</v>
      </c>
      <c r="I1654" s="37">
        <f>0</f>
        <v>0</v>
      </c>
      <c r="J1654" s="36" t="s">
        <v>3417</v>
      </c>
      <c r="K1654" s="22" t="s">
        <v>3388</v>
      </c>
      <c r="L1654" s="54">
        <v>80000</v>
      </c>
    </row>
    <row r="1655" spans="1:12" ht="12" customHeight="1">
      <c r="A1655" s="40"/>
      <c r="B1655" s="40"/>
      <c r="C1655" s="40"/>
      <c r="D1655" s="40"/>
      <c r="E1655" s="40"/>
      <c r="F1655" s="82"/>
      <c r="G1655" s="65"/>
      <c r="H1655" s="65"/>
      <c r="I1655" s="40"/>
      <c r="J1655" s="40"/>
      <c r="K1655" s="40"/>
      <c r="L1655" s="81">
        <f>SUM(L56:L1654)</f>
        <v>93802786.40000007</v>
      </c>
    </row>
    <row r="1656" ht="12.75">
      <c r="L1656" s="43"/>
    </row>
    <row r="1657" ht="12.75">
      <c r="L1657" s="43"/>
    </row>
    <row r="1658" spans="5:12" ht="12.75">
      <c r="E1658" s="46" t="s">
        <v>2145</v>
      </c>
      <c r="F1658" s="46"/>
      <c r="L1658" s="43"/>
    </row>
    <row r="1659" ht="12.75">
      <c r="L1659" s="43"/>
    </row>
    <row r="1660" spans="1:12" ht="45">
      <c r="A1660" s="48" t="s">
        <v>3375</v>
      </c>
      <c r="B1660" s="48" t="s">
        <v>3377</v>
      </c>
      <c r="C1660" s="33" t="s">
        <v>3378</v>
      </c>
      <c r="D1660" s="48" t="s">
        <v>3376</v>
      </c>
      <c r="E1660" s="48"/>
      <c r="F1660" s="88" t="s">
        <v>3379</v>
      </c>
      <c r="G1660" s="88"/>
      <c r="H1660" s="48" t="s">
        <v>615</v>
      </c>
      <c r="I1660" s="33" t="s">
        <v>3381</v>
      </c>
      <c r="J1660" s="33" t="s">
        <v>3382</v>
      </c>
      <c r="K1660" s="33" t="s">
        <v>3383</v>
      </c>
      <c r="L1660" s="53" t="s">
        <v>3380</v>
      </c>
    </row>
    <row r="1661" spans="1:12" s="1" customFormat="1" ht="19.5">
      <c r="A1661" s="36">
        <v>1</v>
      </c>
      <c r="B1661" s="22" t="s">
        <v>459</v>
      </c>
      <c r="C1661" s="34" t="s">
        <v>460</v>
      </c>
      <c r="D1661" s="97" t="s">
        <v>458</v>
      </c>
      <c r="E1661" s="98"/>
      <c r="F1661" s="23">
        <v>2009</v>
      </c>
      <c r="G1661" s="74" t="s">
        <v>461</v>
      </c>
      <c r="H1661" s="49">
        <v>1</v>
      </c>
      <c r="L1661" s="54">
        <v>13500</v>
      </c>
    </row>
    <row r="1662" spans="1:12" ht="12.75" hidden="1">
      <c r="A1662" s="75"/>
      <c r="B1662" s="64" t="s">
        <v>1231</v>
      </c>
      <c r="C1662" s="65"/>
      <c r="D1662" s="40"/>
      <c r="E1662" s="65"/>
      <c r="F1662" s="65"/>
      <c r="G1662" s="65"/>
      <c r="H1662" s="66"/>
      <c r="I1662" s="40"/>
      <c r="J1662" s="40"/>
      <c r="K1662" s="40"/>
      <c r="L1662" s="67"/>
    </row>
    <row r="1663" spans="1:12" s="1" customFormat="1" ht="29.25">
      <c r="A1663" s="36">
        <v>2</v>
      </c>
      <c r="B1663" s="22" t="s">
        <v>1692</v>
      </c>
      <c r="C1663" s="34" t="s">
        <v>1693</v>
      </c>
      <c r="D1663" s="99" t="s">
        <v>3446</v>
      </c>
      <c r="E1663" s="100"/>
      <c r="F1663" s="23">
        <v>2012</v>
      </c>
      <c r="G1663" s="74" t="s">
        <v>1694</v>
      </c>
      <c r="H1663" s="49">
        <v>1</v>
      </c>
      <c r="L1663" s="54">
        <v>22250</v>
      </c>
    </row>
    <row r="1664" spans="1:12" ht="12.75" hidden="1">
      <c r="A1664" s="75"/>
      <c r="B1664" s="64" t="s">
        <v>1245</v>
      </c>
      <c r="C1664" s="65"/>
      <c r="D1664" s="77"/>
      <c r="E1664" s="78"/>
      <c r="F1664" s="65"/>
      <c r="G1664" s="65"/>
      <c r="H1664" s="66"/>
      <c r="I1664" s="40"/>
      <c r="J1664" s="40"/>
      <c r="K1664" s="40"/>
      <c r="L1664" s="67"/>
    </row>
    <row r="1665" spans="1:12" s="1" customFormat="1" ht="29.25">
      <c r="A1665" s="36">
        <v>3</v>
      </c>
      <c r="B1665" s="22" t="s">
        <v>2822</v>
      </c>
      <c r="C1665" s="34" t="s">
        <v>2823</v>
      </c>
      <c r="D1665" s="99" t="s">
        <v>3446</v>
      </c>
      <c r="E1665" s="100"/>
      <c r="F1665" s="23">
        <v>2011</v>
      </c>
      <c r="G1665" s="74" t="s">
        <v>2824</v>
      </c>
      <c r="H1665" s="49">
        <v>1</v>
      </c>
      <c r="L1665" s="54">
        <v>4145</v>
      </c>
    </row>
    <row r="1666" spans="1:12" s="1" customFormat="1" ht="29.25">
      <c r="A1666" s="36">
        <v>4</v>
      </c>
      <c r="B1666" s="22" t="s">
        <v>2825</v>
      </c>
      <c r="C1666" s="34" t="s">
        <v>2826</v>
      </c>
      <c r="D1666" s="99" t="s">
        <v>3447</v>
      </c>
      <c r="E1666" s="100"/>
      <c r="F1666" s="23">
        <v>2011</v>
      </c>
      <c r="G1666" s="74" t="s">
        <v>2827</v>
      </c>
      <c r="H1666" s="49">
        <v>1</v>
      </c>
      <c r="L1666" s="54">
        <v>3360</v>
      </c>
    </row>
    <row r="1667" spans="1:12" s="1" customFormat="1" ht="19.5">
      <c r="A1667" s="36">
        <v>5</v>
      </c>
      <c r="B1667" s="22" t="s">
        <v>2841</v>
      </c>
      <c r="C1667" s="34" t="s">
        <v>2842</v>
      </c>
      <c r="D1667" s="99" t="s">
        <v>3448</v>
      </c>
      <c r="E1667" s="100"/>
      <c r="F1667" s="23">
        <v>2012</v>
      </c>
      <c r="G1667" s="74" t="s">
        <v>2843</v>
      </c>
      <c r="H1667" s="49">
        <v>1</v>
      </c>
      <c r="L1667" s="54">
        <v>7944.3</v>
      </c>
    </row>
    <row r="1668" spans="1:12" s="1" customFormat="1" ht="29.25">
      <c r="A1668" s="36">
        <v>6</v>
      </c>
      <c r="B1668" s="22" t="s">
        <v>2844</v>
      </c>
      <c r="C1668" s="34" t="s">
        <v>2845</v>
      </c>
      <c r="D1668" s="99" t="s">
        <v>3449</v>
      </c>
      <c r="E1668" s="100"/>
      <c r="F1668" s="23">
        <v>2012</v>
      </c>
      <c r="G1668" s="74" t="s">
        <v>2846</v>
      </c>
      <c r="H1668" s="49">
        <v>1</v>
      </c>
      <c r="L1668" s="54">
        <v>7190</v>
      </c>
    </row>
    <row r="1669" spans="2:12" s="1" customFormat="1" ht="19.5" hidden="1">
      <c r="B1669" s="38"/>
      <c r="C1669" s="35" t="s">
        <v>3402</v>
      </c>
      <c r="E1669" s="35"/>
      <c r="F1669" s="35"/>
      <c r="G1669" s="39" t="s">
        <v>2113</v>
      </c>
      <c r="H1669" s="49"/>
      <c r="L1669" s="63">
        <v>22639.3</v>
      </c>
    </row>
    <row r="1670" spans="1:12" ht="12.75" hidden="1">
      <c r="A1670" s="75"/>
      <c r="B1670" s="64" t="s">
        <v>2114</v>
      </c>
      <c r="C1670" s="65"/>
      <c r="D1670" s="40"/>
      <c r="E1670" s="65"/>
      <c r="F1670" s="65"/>
      <c r="G1670" s="65"/>
      <c r="H1670" s="66"/>
      <c r="I1670" s="40"/>
      <c r="J1670" s="40"/>
      <c r="K1670" s="40"/>
      <c r="L1670" s="67"/>
    </row>
    <row r="1671" spans="1:12" s="1" customFormat="1" ht="19.5">
      <c r="A1671" s="36">
        <v>7</v>
      </c>
      <c r="B1671" s="22" t="s">
        <v>1137</v>
      </c>
      <c r="C1671" s="34" t="s">
        <v>1138</v>
      </c>
      <c r="D1671" s="97" t="s">
        <v>1136</v>
      </c>
      <c r="E1671" s="98"/>
      <c r="F1671" s="23">
        <v>2011</v>
      </c>
      <c r="G1671" s="74" t="s">
        <v>1139</v>
      </c>
      <c r="H1671" s="49">
        <v>1</v>
      </c>
      <c r="L1671" s="54">
        <v>10660.3</v>
      </c>
    </row>
    <row r="1672" spans="1:12" s="1" customFormat="1" ht="29.25">
      <c r="A1672" s="36">
        <v>8</v>
      </c>
      <c r="B1672" s="22" t="s">
        <v>1141</v>
      </c>
      <c r="C1672" s="34" t="s">
        <v>1142</v>
      </c>
      <c r="D1672" s="97" t="s">
        <v>1140</v>
      </c>
      <c r="E1672" s="98"/>
      <c r="F1672" s="23">
        <v>2011</v>
      </c>
      <c r="G1672" s="74" t="s">
        <v>1143</v>
      </c>
      <c r="H1672" s="49">
        <v>1</v>
      </c>
      <c r="L1672" s="54">
        <v>6392.3</v>
      </c>
    </row>
    <row r="1673" spans="1:12" s="1" customFormat="1" ht="19.5">
      <c r="A1673" s="36">
        <v>9</v>
      </c>
      <c r="B1673" s="22" t="s">
        <v>1145</v>
      </c>
      <c r="C1673" s="34" t="s">
        <v>1146</v>
      </c>
      <c r="D1673" s="97" t="s">
        <v>1144</v>
      </c>
      <c r="E1673" s="98"/>
      <c r="F1673" s="23">
        <v>2011</v>
      </c>
      <c r="G1673" s="74" t="s">
        <v>1147</v>
      </c>
      <c r="H1673" s="49">
        <v>1</v>
      </c>
      <c r="L1673" s="54">
        <v>6062.5</v>
      </c>
    </row>
    <row r="1674" spans="1:12" s="1" customFormat="1" ht="19.5">
      <c r="A1674" s="36">
        <v>10</v>
      </c>
      <c r="B1674" s="22" t="s">
        <v>1149</v>
      </c>
      <c r="C1674" s="34" t="s">
        <v>1150</v>
      </c>
      <c r="D1674" s="97" t="s">
        <v>1148</v>
      </c>
      <c r="E1674" s="98"/>
      <c r="F1674" s="23">
        <v>2011</v>
      </c>
      <c r="G1674" s="74" t="s">
        <v>1151</v>
      </c>
      <c r="H1674" s="49">
        <v>1</v>
      </c>
      <c r="L1674" s="54">
        <v>4230</v>
      </c>
    </row>
    <row r="1675" spans="1:12" s="1" customFormat="1" ht="19.5">
      <c r="A1675" s="36">
        <v>11</v>
      </c>
      <c r="B1675" s="22" t="s">
        <v>1153</v>
      </c>
      <c r="C1675" s="34" t="s">
        <v>1154</v>
      </c>
      <c r="D1675" s="97" t="s">
        <v>1152</v>
      </c>
      <c r="E1675" s="98"/>
      <c r="F1675" s="23">
        <v>2011</v>
      </c>
      <c r="G1675" s="74" t="s">
        <v>1155</v>
      </c>
      <c r="H1675" s="49">
        <v>1</v>
      </c>
      <c r="L1675" s="54">
        <v>3290</v>
      </c>
    </row>
    <row r="1676" spans="2:12" s="1" customFormat="1" ht="19.5" hidden="1">
      <c r="B1676" s="38"/>
      <c r="C1676" s="35" t="s">
        <v>3402</v>
      </c>
      <c r="E1676" s="35"/>
      <c r="F1676" s="35"/>
      <c r="G1676" s="39" t="s">
        <v>1156</v>
      </c>
      <c r="H1676" s="49"/>
      <c r="L1676" s="63">
        <v>30635.1</v>
      </c>
    </row>
    <row r="1677" spans="1:12" ht="12.75" hidden="1">
      <c r="A1677" s="75"/>
      <c r="B1677" s="64" t="s">
        <v>1250</v>
      </c>
      <c r="C1677" s="65"/>
      <c r="D1677" s="40"/>
      <c r="E1677" s="65"/>
      <c r="F1677" s="65"/>
      <c r="G1677" s="65"/>
      <c r="H1677" s="66"/>
      <c r="I1677" s="40"/>
      <c r="J1677" s="40"/>
      <c r="K1677" s="40"/>
      <c r="L1677" s="67"/>
    </row>
    <row r="1678" spans="1:12" s="1" customFormat="1" ht="19.5">
      <c r="A1678" s="36">
        <v>12</v>
      </c>
      <c r="B1678" s="22" t="s">
        <v>1157</v>
      </c>
      <c r="C1678" s="34" t="s">
        <v>1158</v>
      </c>
      <c r="D1678" s="97" t="s">
        <v>244</v>
      </c>
      <c r="E1678" s="98"/>
      <c r="F1678" s="23">
        <v>2010</v>
      </c>
      <c r="G1678" s="74" t="s">
        <v>2867</v>
      </c>
      <c r="H1678" s="49">
        <v>1</v>
      </c>
      <c r="L1678" s="54">
        <v>7800</v>
      </c>
    </row>
    <row r="1679" spans="1:12" ht="12.75" hidden="1">
      <c r="A1679" s="75"/>
      <c r="B1679" s="64" t="s">
        <v>2115</v>
      </c>
      <c r="C1679" s="65"/>
      <c r="D1679" s="40"/>
      <c r="E1679" s="65"/>
      <c r="F1679" s="65"/>
      <c r="G1679" s="65"/>
      <c r="H1679" s="66"/>
      <c r="I1679" s="40"/>
      <c r="J1679" s="40"/>
      <c r="K1679" s="40"/>
      <c r="L1679" s="67"/>
    </row>
    <row r="1680" spans="1:12" s="1" customFormat="1" ht="19.5">
      <c r="A1680" s="36">
        <v>13</v>
      </c>
      <c r="B1680" s="22" t="s">
        <v>2116</v>
      </c>
      <c r="C1680" s="34" t="s">
        <v>2893</v>
      </c>
      <c r="D1680" s="97" t="s">
        <v>245</v>
      </c>
      <c r="E1680" s="98"/>
      <c r="F1680" s="23">
        <v>2010</v>
      </c>
      <c r="G1680" s="74" t="s">
        <v>2894</v>
      </c>
      <c r="H1680" s="49">
        <v>1</v>
      </c>
      <c r="L1680" s="54">
        <v>22500</v>
      </c>
    </row>
    <row r="1681" spans="1:12" ht="12.75" hidden="1">
      <c r="A1681" s="75"/>
      <c r="B1681" s="64" t="s">
        <v>2117</v>
      </c>
      <c r="C1681" s="65"/>
      <c r="D1681" s="76"/>
      <c r="E1681" s="65"/>
      <c r="F1681" s="65"/>
      <c r="G1681" s="65"/>
      <c r="H1681" s="66"/>
      <c r="I1681" s="40"/>
      <c r="J1681" s="40"/>
      <c r="K1681" s="40"/>
      <c r="L1681" s="67"/>
    </row>
    <row r="1682" spans="1:12" s="1" customFormat="1" ht="19.5">
      <c r="A1682" s="36">
        <v>14</v>
      </c>
      <c r="B1682" s="22" t="s">
        <v>2895</v>
      </c>
      <c r="C1682" s="34" t="s">
        <v>2118</v>
      </c>
      <c r="D1682" s="99" t="s">
        <v>3450</v>
      </c>
      <c r="E1682" s="100"/>
      <c r="F1682" s="23">
        <v>2012</v>
      </c>
      <c r="G1682" s="74" t="s">
        <v>2119</v>
      </c>
      <c r="H1682" s="49">
        <v>1</v>
      </c>
      <c r="L1682" s="54">
        <v>19785</v>
      </c>
    </row>
    <row r="1683" spans="1:12" ht="12.75" hidden="1">
      <c r="A1683" s="75"/>
      <c r="B1683" s="64" t="s">
        <v>2120</v>
      </c>
      <c r="C1683" s="65"/>
      <c r="D1683" s="76"/>
      <c r="E1683" s="65"/>
      <c r="F1683" s="65"/>
      <c r="G1683" s="65"/>
      <c r="H1683" s="66"/>
      <c r="I1683" s="40"/>
      <c r="J1683" s="40"/>
      <c r="K1683" s="40"/>
      <c r="L1683" s="67"/>
    </row>
    <row r="1684" spans="1:12" s="1" customFormat="1" ht="19.5">
      <c r="A1684" s="36">
        <v>15</v>
      </c>
      <c r="B1684" s="22" t="s">
        <v>2027</v>
      </c>
      <c r="C1684" s="34" t="s">
        <v>2121</v>
      </c>
      <c r="D1684" s="99" t="s">
        <v>246</v>
      </c>
      <c r="E1684" s="100"/>
      <c r="F1684" s="23">
        <v>2010</v>
      </c>
      <c r="G1684" s="74" t="s">
        <v>2122</v>
      </c>
      <c r="H1684" s="49">
        <v>1</v>
      </c>
      <c r="L1684" s="54">
        <v>15990</v>
      </c>
    </row>
    <row r="1685" spans="1:12" ht="12.75" hidden="1">
      <c r="A1685" s="75"/>
      <c r="B1685" s="64" t="s">
        <v>1307</v>
      </c>
      <c r="C1685" s="65"/>
      <c r="D1685" s="40"/>
      <c r="E1685" s="65"/>
      <c r="F1685" s="65"/>
      <c r="G1685" s="65"/>
      <c r="H1685" s="66"/>
      <c r="I1685" s="40"/>
      <c r="J1685" s="40"/>
      <c r="K1685" s="40"/>
      <c r="L1685" s="67"/>
    </row>
    <row r="1686" spans="1:12" s="1" customFormat="1" ht="19.5">
      <c r="A1686" s="36">
        <v>16</v>
      </c>
      <c r="B1686" s="22" t="s">
        <v>3074</v>
      </c>
      <c r="C1686" s="34" t="s">
        <v>3075</v>
      </c>
      <c r="D1686" s="97" t="s">
        <v>2904</v>
      </c>
      <c r="E1686" s="98"/>
      <c r="F1686" s="23">
        <v>2011</v>
      </c>
      <c r="G1686" s="74" t="s">
        <v>3076</v>
      </c>
      <c r="H1686" s="49">
        <v>1</v>
      </c>
      <c r="L1686" s="54">
        <v>4445</v>
      </c>
    </row>
    <row r="1687" spans="1:12" ht="12.75" hidden="1">
      <c r="A1687" s="75"/>
      <c r="B1687" s="64" t="s">
        <v>1317</v>
      </c>
      <c r="C1687" s="65"/>
      <c r="D1687" s="40"/>
      <c r="E1687" s="65"/>
      <c r="F1687" s="65"/>
      <c r="G1687" s="65"/>
      <c r="H1687" s="66"/>
      <c r="I1687" s="40"/>
      <c r="J1687" s="40"/>
      <c r="K1687" s="40"/>
      <c r="L1687" s="67"/>
    </row>
    <row r="1688" spans="1:12" s="1" customFormat="1" ht="19.5">
      <c r="A1688" s="36">
        <v>17</v>
      </c>
      <c r="B1688" s="22" t="s">
        <v>2737</v>
      </c>
      <c r="C1688" s="34" t="s">
        <v>2738</v>
      </c>
      <c r="D1688" s="99" t="s">
        <v>3451</v>
      </c>
      <c r="E1688" s="100"/>
      <c r="F1688" s="23">
        <v>2012</v>
      </c>
      <c r="G1688" s="74" t="s">
        <v>2739</v>
      </c>
      <c r="H1688" s="49">
        <v>1</v>
      </c>
      <c r="L1688" s="54">
        <v>45500</v>
      </c>
    </row>
    <row r="1689" spans="1:12" ht="12.75" hidden="1">
      <c r="A1689" s="75"/>
      <c r="B1689" s="64" t="s">
        <v>1337</v>
      </c>
      <c r="C1689" s="65"/>
      <c r="D1689" s="76"/>
      <c r="E1689" s="65"/>
      <c r="F1689" s="65"/>
      <c r="G1689" s="65"/>
      <c r="H1689" s="66"/>
      <c r="I1689" s="40"/>
      <c r="J1689" s="40"/>
      <c r="K1689" s="40"/>
      <c r="L1689" s="67"/>
    </row>
    <row r="1690" spans="1:12" s="1" customFormat="1" ht="19.5">
      <c r="A1690" s="36">
        <v>18</v>
      </c>
      <c r="B1690" s="22" t="s">
        <v>2783</v>
      </c>
      <c r="C1690" s="34" t="s">
        <v>2784</v>
      </c>
      <c r="D1690" s="99" t="s">
        <v>3452</v>
      </c>
      <c r="E1690" s="100"/>
      <c r="F1690" s="23">
        <v>2012</v>
      </c>
      <c r="G1690" s="74" t="s">
        <v>2785</v>
      </c>
      <c r="H1690" s="49">
        <v>1</v>
      </c>
      <c r="L1690" s="54">
        <v>7970</v>
      </c>
    </row>
    <row r="1691" spans="1:12" s="1" customFormat="1" ht="19.5">
      <c r="A1691" s="36">
        <v>19</v>
      </c>
      <c r="B1691" s="22" t="s">
        <v>1075</v>
      </c>
      <c r="C1691" s="34" t="s">
        <v>1076</v>
      </c>
      <c r="D1691" s="97" t="s">
        <v>3453</v>
      </c>
      <c r="E1691" s="98"/>
      <c r="F1691" s="23">
        <v>2012</v>
      </c>
      <c r="G1691" s="74" t="s">
        <v>1077</v>
      </c>
      <c r="H1691" s="49">
        <v>1</v>
      </c>
      <c r="L1691" s="54">
        <v>3780</v>
      </c>
    </row>
    <row r="1692" spans="2:12" s="1" customFormat="1" ht="19.5" hidden="1">
      <c r="B1692" s="38"/>
      <c r="C1692" s="35" t="s">
        <v>3402</v>
      </c>
      <c r="D1692" s="45"/>
      <c r="E1692" s="35"/>
      <c r="F1692" s="35"/>
      <c r="G1692" s="39" t="s">
        <v>2123</v>
      </c>
      <c r="H1692" s="49"/>
      <c r="L1692" s="63">
        <v>11750</v>
      </c>
    </row>
    <row r="1693" spans="1:12" ht="12.75" hidden="1">
      <c r="A1693" s="75"/>
      <c r="B1693" s="64" t="s">
        <v>3212</v>
      </c>
      <c r="C1693" s="65"/>
      <c r="D1693" s="76"/>
      <c r="E1693" s="65"/>
      <c r="F1693" s="65"/>
      <c r="G1693" s="65"/>
      <c r="H1693" s="66"/>
      <c r="I1693" s="40"/>
      <c r="J1693" s="40"/>
      <c r="K1693" s="40"/>
      <c r="L1693" s="67"/>
    </row>
    <row r="1694" spans="1:12" s="1" customFormat="1" ht="19.5">
      <c r="A1694" s="36">
        <v>20</v>
      </c>
      <c r="B1694" s="22" t="s">
        <v>1117</v>
      </c>
      <c r="C1694" s="34" t="s">
        <v>1118</v>
      </c>
      <c r="D1694" s="97" t="s">
        <v>3454</v>
      </c>
      <c r="E1694" s="98"/>
      <c r="F1694" s="23">
        <v>2012</v>
      </c>
      <c r="G1694" s="74" t="s">
        <v>1119</v>
      </c>
      <c r="H1694" s="49">
        <v>1</v>
      </c>
      <c r="L1694" s="54">
        <v>7990</v>
      </c>
    </row>
    <row r="1695" spans="1:12" ht="12.75" hidden="1">
      <c r="A1695" s="75"/>
      <c r="B1695" s="64" t="s">
        <v>3216</v>
      </c>
      <c r="C1695" s="65"/>
      <c r="D1695" s="40"/>
      <c r="E1695" s="65"/>
      <c r="F1695" s="65"/>
      <c r="G1695" s="65"/>
      <c r="H1695" s="66"/>
      <c r="I1695" s="40"/>
      <c r="J1695" s="40"/>
      <c r="K1695" s="40"/>
      <c r="L1695" s="67"/>
    </row>
    <row r="1696" spans="1:12" s="1" customFormat="1" ht="19.5">
      <c r="A1696" s="36">
        <v>21</v>
      </c>
      <c r="B1696" s="22" t="s">
        <v>3114</v>
      </c>
      <c r="C1696" s="34" t="s">
        <v>1536</v>
      </c>
      <c r="D1696" s="97" t="s">
        <v>3455</v>
      </c>
      <c r="E1696" s="98"/>
      <c r="F1696" s="23">
        <v>2012</v>
      </c>
      <c r="G1696" s="74" t="s">
        <v>3115</v>
      </c>
      <c r="H1696" s="49">
        <v>1</v>
      </c>
      <c r="L1696" s="54">
        <v>13629</v>
      </c>
    </row>
    <row r="1697" spans="1:12" s="1" customFormat="1" ht="19.5">
      <c r="A1697" s="36">
        <v>22</v>
      </c>
      <c r="B1697" s="22" t="s">
        <v>3117</v>
      </c>
      <c r="C1697" s="34" t="s">
        <v>3118</v>
      </c>
      <c r="D1697" s="97" t="s">
        <v>3456</v>
      </c>
      <c r="E1697" s="98"/>
      <c r="F1697" s="23">
        <v>2012</v>
      </c>
      <c r="G1697" s="74" t="s">
        <v>3119</v>
      </c>
      <c r="H1697" s="49">
        <v>1</v>
      </c>
      <c r="L1697" s="54">
        <v>11999</v>
      </c>
    </row>
    <row r="1698" spans="2:12" s="1" customFormat="1" ht="19.5" hidden="1">
      <c r="B1698" s="38"/>
      <c r="C1698" s="35" t="s">
        <v>3402</v>
      </c>
      <c r="E1698" s="35"/>
      <c r="F1698" s="35"/>
      <c r="G1698" s="39" t="s">
        <v>2124</v>
      </c>
      <c r="H1698" s="49"/>
      <c r="L1698" s="63">
        <v>25628</v>
      </c>
    </row>
    <row r="1699" spans="1:12" ht="12.75" hidden="1">
      <c r="A1699" s="75"/>
      <c r="B1699" s="64" t="s">
        <v>3217</v>
      </c>
      <c r="C1699" s="65"/>
      <c r="D1699" s="40"/>
      <c r="E1699" s="65"/>
      <c r="F1699" s="65"/>
      <c r="G1699" s="65"/>
      <c r="H1699" s="66"/>
      <c r="I1699" s="40"/>
      <c r="J1699" s="40"/>
      <c r="K1699" s="40"/>
      <c r="L1699" s="67"/>
    </row>
    <row r="1700" spans="1:12" s="1" customFormat="1" ht="19.5">
      <c r="A1700" s="36">
        <v>23</v>
      </c>
      <c r="B1700" s="22" t="s">
        <v>3128</v>
      </c>
      <c r="C1700" s="34" t="s">
        <v>3129</v>
      </c>
      <c r="D1700" s="97" t="s">
        <v>3127</v>
      </c>
      <c r="E1700" s="98"/>
      <c r="F1700" s="23">
        <v>2010</v>
      </c>
      <c r="G1700" s="74" t="s">
        <v>3130</v>
      </c>
      <c r="H1700" s="49">
        <v>1</v>
      </c>
      <c r="L1700" s="54">
        <v>3590</v>
      </c>
    </row>
    <row r="1701" spans="1:12" ht="12.75" hidden="1">
      <c r="A1701" s="75"/>
      <c r="B1701" s="64" t="s">
        <v>3219</v>
      </c>
      <c r="C1701" s="65"/>
      <c r="D1701" s="40"/>
      <c r="E1701" s="65"/>
      <c r="F1701" s="65"/>
      <c r="G1701" s="65"/>
      <c r="H1701" s="66"/>
      <c r="I1701" s="40"/>
      <c r="J1701" s="40"/>
      <c r="K1701" s="40"/>
      <c r="L1701" s="67"/>
    </row>
    <row r="1702" spans="1:12" s="1" customFormat="1" ht="19.5">
      <c r="A1702" s="36">
        <v>24</v>
      </c>
      <c r="B1702" s="22" t="s">
        <v>3136</v>
      </c>
      <c r="C1702" s="34" t="s">
        <v>3137</v>
      </c>
      <c r="D1702" s="97" t="s">
        <v>3457</v>
      </c>
      <c r="E1702" s="98"/>
      <c r="F1702" s="23">
        <v>2012</v>
      </c>
      <c r="G1702" s="74" t="s">
        <v>3138</v>
      </c>
      <c r="H1702" s="49">
        <v>1</v>
      </c>
      <c r="L1702" s="54">
        <v>12900</v>
      </c>
    </row>
    <row r="1703" spans="1:12" ht="12.75" hidden="1">
      <c r="A1703" s="75"/>
      <c r="B1703" s="64" t="s">
        <v>3305</v>
      </c>
      <c r="C1703" s="65"/>
      <c r="D1703" s="40"/>
      <c r="E1703" s="65"/>
      <c r="F1703" s="65"/>
      <c r="G1703" s="65"/>
      <c r="H1703" s="66"/>
      <c r="I1703" s="40"/>
      <c r="J1703" s="40"/>
      <c r="K1703" s="40"/>
      <c r="L1703" s="67"/>
    </row>
    <row r="1704" spans="1:12" s="1" customFormat="1" ht="19.5">
      <c r="A1704" s="36">
        <v>25</v>
      </c>
      <c r="B1704" s="22" t="s">
        <v>2439</v>
      </c>
      <c r="C1704" s="86" t="s">
        <v>2440</v>
      </c>
      <c r="D1704" s="99" t="s">
        <v>3458</v>
      </c>
      <c r="E1704" s="100"/>
      <c r="F1704" s="23">
        <v>2012</v>
      </c>
      <c r="G1704" s="74" t="s">
        <v>1736</v>
      </c>
      <c r="H1704" s="49">
        <v>1</v>
      </c>
      <c r="L1704" s="54">
        <v>7600</v>
      </c>
    </row>
    <row r="1705" spans="1:12" ht="12.75" hidden="1">
      <c r="A1705" s="75"/>
      <c r="B1705" s="64" t="s">
        <v>2125</v>
      </c>
      <c r="C1705" s="65"/>
      <c r="D1705" s="40"/>
      <c r="E1705" s="65"/>
      <c r="F1705" s="65"/>
      <c r="G1705" s="65"/>
      <c r="H1705" s="66"/>
      <c r="I1705" s="40"/>
      <c r="J1705" s="40"/>
      <c r="K1705" s="40"/>
      <c r="L1705" s="67"/>
    </row>
    <row r="1706" spans="2:12" s="1" customFormat="1" ht="19.5" hidden="1">
      <c r="B1706" s="38"/>
      <c r="C1706" s="35" t="s">
        <v>3402</v>
      </c>
      <c r="E1706" s="35"/>
      <c r="F1706" s="35"/>
      <c r="G1706" s="39" t="s">
        <v>2126</v>
      </c>
      <c r="H1706" s="49"/>
      <c r="L1706" s="63">
        <v>277000</v>
      </c>
    </row>
    <row r="1707" spans="1:12" ht="12.75" hidden="1">
      <c r="A1707" s="75"/>
      <c r="B1707" s="64" t="s">
        <v>2127</v>
      </c>
      <c r="C1707" s="65"/>
      <c r="D1707" s="40"/>
      <c r="E1707" s="65"/>
      <c r="F1707" s="65"/>
      <c r="G1707" s="65"/>
      <c r="H1707" s="66"/>
      <c r="I1707" s="40"/>
      <c r="J1707" s="40"/>
      <c r="K1707" s="40"/>
      <c r="L1707" s="67"/>
    </row>
    <row r="1708" spans="1:12" s="1" customFormat="1" ht="19.5">
      <c r="A1708" s="36">
        <v>31</v>
      </c>
      <c r="B1708" s="22" t="s">
        <v>679</v>
      </c>
      <c r="C1708" s="34" t="s">
        <v>3425</v>
      </c>
      <c r="D1708" s="97" t="s">
        <v>3459</v>
      </c>
      <c r="E1708" s="98"/>
      <c r="F1708" s="23">
        <v>2012</v>
      </c>
      <c r="G1708" s="74" t="s">
        <v>3426</v>
      </c>
      <c r="H1708" s="49">
        <v>1</v>
      </c>
      <c r="L1708" s="54">
        <v>12219</v>
      </c>
    </row>
    <row r="1709" spans="1:12" s="1" customFormat="1" ht="19.5">
      <c r="A1709" s="36">
        <v>32</v>
      </c>
      <c r="B1709" s="22" t="s">
        <v>3427</v>
      </c>
      <c r="C1709" s="34" t="s">
        <v>3425</v>
      </c>
      <c r="D1709" s="97" t="s">
        <v>3460</v>
      </c>
      <c r="E1709" s="98"/>
      <c r="F1709" s="23">
        <v>2012</v>
      </c>
      <c r="G1709" s="74" t="s">
        <v>3426</v>
      </c>
      <c r="H1709" s="49">
        <v>1</v>
      </c>
      <c r="L1709" s="54">
        <v>12219</v>
      </c>
    </row>
    <row r="1710" spans="1:12" s="1" customFormat="1" ht="19.5">
      <c r="A1710" s="36">
        <v>33</v>
      </c>
      <c r="B1710" s="22" t="s">
        <v>3428</v>
      </c>
      <c r="C1710" s="34" t="s">
        <v>3425</v>
      </c>
      <c r="D1710" s="97" t="s">
        <v>3461</v>
      </c>
      <c r="E1710" s="98"/>
      <c r="F1710" s="23">
        <v>2012</v>
      </c>
      <c r="G1710" s="74" t="s">
        <v>3426</v>
      </c>
      <c r="H1710" s="49">
        <v>1</v>
      </c>
      <c r="L1710" s="54">
        <v>12219</v>
      </c>
    </row>
    <row r="1711" spans="1:12" s="1" customFormat="1" ht="19.5">
      <c r="A1711" s="36">
        <v>34</v>
      </c>
      <c r="B1711" s="22" t="s">
        <v>3429</v>
      </c>
      <c r="C1711" s="34" t="s">
        <v>3425</v>
      </c>
      <c r="D1711" s="97" t="s">
        <v>3462</v>
      </c>
      <c r="E1711" s="98"/>
      <c r="F1711" s="23">
        <v>2012</v>
      </c>
      <c r="G1711" s="74" t="s">
        <v>3426</v>
      </c>
      <c r="H1711" s="49">
        <v>1</v>
      </c>
      <c r="L1711" s="54">
        <v>12219</v>
      </c>
    </row>
    <row r="1712" spans="2:12" s="1" customFormat="1" ht="19.5" hidden="1">
      <c r="B1712" s="38"/>
      <c r="C1712" s="35" t="s">
        <v>3402</v>
      </c>
      <c r="E1712" s="35"/>
      <c r="F1712" s="35"/>
      <c r="G1712" s="39" t="s">
        <v>3430</v>
      </c>
      <c r="H1712" s="49"/>
      <c r="L1712" s="63">
        <v>48876</v>
      </c>
    </row>
    <row r="1713" spans="1:12" ht="12.75" hidden="1">
      <c r="A1713" s="75"/>
      <c r="B1713" s="64" t="s">
        <v>1491</v>
      </c>
      <c r="C1713" s="65"/>
      <c r="D1713" s="40"/>
      <c r="E1713" s="65"/>
      <c r="F1713" s="65"/>
      <c r="G1713" s="65"/>
      <c r="H1713" s="66"/>
      <c r="I1713" s="40"/>
      <c r="J1713" s="40"/>
      <c r="K1713" s="40"/>
      <c r="L1713" s="67"/>
    </row>
    <row r="1714" spans="2:12" s="1" customFormat="1" ht="19.5" hidden="1">
      <c r="B1714" s="38"/>
      <c r="C1714" s="35" t="s">
        <v>3402</v>
      </c>
      <c r="E1714" s="35"/>
      <c r="F1714" s="35"/>
      <c r="G1714" s="39" t="s">
        <v>2128</v>
      </c>
      <c r="H1714" s="49"/>
      <c r="L1714" s="63">
        <v>19881.67</v>
      </c>
    </row>
    <row r="1715" spans="1:12" ht="12.75" hidden="1">
      <c r="A1715" s="75"/>
      <c r="B1715" s="64" t="s">
        <v>1496</v>
      </c>
      <c r="C1715" s="65"/>
      <c r="D1715" s="40"/>
      <c r="E1715" s="65"/>
      <c r="F1715" s="65"/>
      <c r="G1715" s="65"/>
      <c r="H1715" s="66"/>
      <c r="I1715" s="40"/>
      <c r="J1715" s="40"/>
      <c r="K1715" s="40"/>
      <c r="L1715" s="67"/>
    </row>
    <row r="1716" spans="1:12" s="1" customFormat="1" ht="19.5">
      <c r="A1716" s="36">
        <v>35</v>
      </c>
      <c r="B1716" s="22" t="s">
        <v>3099</v>
      </c>
      <c r="C1716" s="34" t="s">
        <v>1556</v>
      </c>
      <c r="D1716" s="97" t="s">
        <v>1555</v>
      </c>
      <c r="E1716" s="98"/>
      <c r="F1716" s="23">
        <v>2011</v>
      </c>
      <c r="G1716" s="74" t="s">
        <v>1557</v>
      </c>
      <c r="H1716" s="49">
        <v>1</v>
      </c>
      <c r="L1716" s="54">
        <v>24706.67</v>
      </c>
    </row>
    <row r="1717" spans="1:12" s="1" customFormat="1" ht="19.5">
      <c r="A1717" s="36">
        <v>36</v>
      </c>
      <c r="B1717" s="22" t="s">
        <v>3134</v>
      </c>
      <c r="C1717" s="34" t="s">
        <v>1556</v>
      </c>
      <c r="D1717" s="97" t="s">
        <v>1558</v>
      </c>
      <c r="E1717" s="98"/>
      <c r="F1717" s="23">
        <v>2011</v>
      </c>
      <c r="G1717" s="74" t="s">
        <v>1557</v>
      </c>
      <c r="H1717" s="49">
        <v>1</v>
      </c>
      <c r="L1717" s="54">
        <v>24706.67</v>
      </c>
    </row>
    <row r="1718" spans="2:12" s="1" customFormat="1" ht="19.5" hidden="1">
      <c r="B1718" s="38"/>
      <c r="C1718" s="35" t="s">
        <v>3402</v>
      </c>
      <c r="E1718" s="35"/>
      <c r="F1718" s="35"/>
      <c r="G1718" s="39" t="s">
        <v>2129</v>
      </c>
      <c r="H1718" s="49"/>
      <c r="L1718" s="63">
        <v>49413.34</v>
      </c>
    </row>
    <row r="1719" spans="1:12" ht="12.75" hidden="1">
      <c r="A1719" s="75"/>
      <c r="B1719" s="64" t="s">
        <v>1498</v>
      </c>
      <c r="C1719" s="65"/>
      <c r="D1719" s="40"/>
      <c r="E1719" s="65"/>
      <c r="F1719" s="65"/>
      <c r="G1719" s="65"/>
      <c r="H1719" s="66"/>
      <c r="I1719" s="40"/>
      <c r="J1719" s="40"/>
      <c r="K1719" s="40"/>
      <c r="L1719" s="67"/>
    </row>
    <row r="1720" spans="1:12" s="1" customFormat="1" ht="19.5">
      <c r="A1720" s="36">
        <v>37</v>
      </c>
      <c r="B1720" s="22" t="s">
        <v>1567</v>
      </c>
      <c r="C1720" s="34" t="s">
        <v>1568</v>
      </c>
      <c r="D1720" s="97" t="s">
        <v>1566</v>
      </c>
      <c r="E1720" s="98"/>
      <c r="F1720" s="23">
        <v>2011</v>
      </c>
      <c r="G1720" s="74" t="s">
        <v>1897</v>
      </c>
      <c r="H1720" s="49">
        <v>1</v>
      </c>
      <c r="L1720" s="54">
        <v>3730</v>
      </c>
    </row>
    <row r="1721" spans="1:12" s="1" customFormat="1" ht="19.5">
      <c r="A1721" s="36">
        <f aca="true" t="shared" si="26" ref="A1721:A1728">A1720+1</f>
        <v>38</v>
      </c>
      <c r="B1721" s="22" t="s">
        <v>1569</v>
      </c>
      <c r="C1721" s="34" t="s">
        <v>1570</v>
      </c>
      <c r="D1721" s="97" t="s">
        <v>3463</v>
      </c>
      <c r="E1721" s="98"/>
      <c r="F1721" s="23">
        <v>2012</v>
      </c>
      <c r="G1721" s="74" t="s">
        <v>1571</v>
      </c>
      <c r="H1721" s="49">
        <v>1</v>
      </c>
      <c r="L1721" s="54">
        <v>11910</v>
      </c>
    </row>
    <row r="1722" spans="1:12" s="1" customFormat="1" ht="19.5">
      <c r="A1722" s="36">
        <f t="shared" si="26"/>
        <v>39</v>
      </c>
      <c r="B1722" s="22" t="s">
        <v>1572</v>
      </c>
      <c r="C1722" s="34" t="s">
        <v>1573</v>
      </c>
      <c r="D1722" s="97" t="s">
        <v>3464</v>
      </c>
      <c r="E1722" s="98"/>
      <c r="F1722" s="23">
        <v>2012</v>
      </c>
      <c r="G1722" s="74" t="s">
        <v>1897</v>
      </c>
      <c r="H1722" s="49">
        <v>1</v>
      </c>
      <c r="L1722" s="54">
        <v>3730</v>
      </c>
    </row>
    <row r="1723" spans="1:12" s="1" customFormat="1" ht="19.5" hidden="1">
      <c r="A1723" s="36">
        <f t="shared" si="26"/>
        <v>40</v>
      </c>
      <c r="B1723" s="38"/>
      <c r="C1723" s="35" t="s">
        <v>3402</v>
      </c>
      <c r="E1723" s="35"/>
      <c r="F1723" s="35"/>
      <c r="G1723" s="39" t="s">
        <v>2130</v>
      </c>
      <c r="H1723" s="49"/>
      <c r="L1723" s="63">
        <v>19370</v>
      </c>
    </row>
    <row r="1724" spans="1:12" ht="12.75" hidden="1">
      <c r="A1724" s="36">
        <f t="shared" si="26"/>
        <v>41</v>
      </c>
      <c r="B1724" s="64" t="s">
        <v>3478</v>
      </c>
      <c r="C1724" s="65"/>
      <c r="D1724" s="40"/>
      <c r="E1724" s="65"/>
      <c r="F1724" s="65"/>
      <c r="G1724" s="65"/>
      <c r="H1724" s="66"/>
      <c r="I1724" s="40"/>
      <c r="J1724" s="40"/>
      <c r="K1724" s="40"/>
      <c r="L1724" s="67"/>
    </row>
    <row r="1725" spans="1:12" s="1" customFormat="1" ht="19.5">
      <c r="A1725" s="36">
        <f t="shared" si="26"/>
        <v>42</v>
      </c>
      <c r="B1725" s="22" t="s">
        <v>1590</v>
      </c>
      <c r="C1725" s="34" t="s">
        <v>1568</v>
      </c>
      <c r="D1725" s="97" t="s">
        <v>1589</v>
      </c>
      <c r="E1725" s="98"/>
      <c r="F1725" s="23">
        <v>2011</v>
      </c>
      <c r="G1725" s="74" t="s">
        <v>1897</v>
      </c>
      <c r="H1725" s="49">
        <v>1</v>
      </c>
      <c r="L1725" s="54">
        <v>3730</v>
      </c>
    </row>
    <row r="1726" spans="1:12" s="1" customFormat="1" ht="19.5">
      <c r="A1726" s="36">
        <f t="shared" si="26"/>
        <v>43</v>
      </c>
      <c r="B1726" s="22" t="s">
        <v>3373</v>
      </c>
      <c r="C1726" s="34" t="s">
        <v>1697</v>
      </c>
      <c r="D1726" s="97" t="s">
        <v>3465</v>
      </c>
      <c r="E1726" s="98"/>
      <c r="F1726" s="23">
        <v>2012</v>
      </c>
      <c r="G1726" s="74" t="s">
        <v>1793</v>
      </c>
      <c r="H1726" s="49">
        <v>1</v>
      </c>
      <c r="L1726" s="54">
        <v>6500</v>
      </c>
    </row>
    <row r="1727" spans="1:12" s="1" customFormat="1" ht="19.5" hidden="1">
      <c r="A1727" s="36">
        <f t="shared" si="26"/>
        <v>44</v>
      </c>
      <c r="B1727" s="38"/>
      <c r="C1727" s="35" t="s">
        <v>3402</v>
      </c>
      <c r="E1727" s="35"/>
      <c r="F1727" s="35"/>
      <c r="G1727" s="39" t="s">
        <v>2131</v>
      </c>
      <c r="H1727" s="49"/>
      <c r="L1727" s="63">
        <v>10230</v>
      </c>
    </row>
    <row r="1728" spans="1:12" ht="12.75" hidden="1">
      <c r="A1728" s="36">
        <f t="shared" si="26"/>
        <v>45</v>
      </c>
      <c r="B1728" s="64" t="s">
        <v>2132</v>
      </c>
      <c r="C1728" s="65"/>
      <c r="D1728" s="40"/>
      <c r="E1728" s="65"/>
      <c r="F1728" s="65"/>
      <c r="G1728" s="65"/>
      <c r="H1728" s="66"/>
      <c r="I1728" s="40"/>
      <c r="J1728" s="40"/>
      <c r="K1728" s="40"/>
      <c r="L1728" s="67"/>
    </row>
    <row r="1729" spans="1:12" s="1" customFormat="1" ht="19.5">
      <c r="A1729" s="36">
        <v>44</v>
      </c>
      <c r="B1729" s="22" t="s">
        <v>1591</v>
      </c>
      <c r="C1729" s="34" t="s">
        <v>1592</v>
      </c>
      <c r="D1729" s="97" t="s">
        <v>3466</v>
      </c>
      <c r="E1729" s="98"/>
      <c r="F1729" s="23">
        <v>2012</v>
      </c>
      <c r="G1729" s="74" t="s">
        <v>1593</v>
      </c>
      <c r="H1729" s="49">
        <v>1</v>
      </c>
      <c r="L1729" s="54">
        <v>10500</v>
      </c>
    </row>
    <row r="1730" spans="1:12" s="1" customFormat="1" ht="19.5">
      <c r="A1730" s="36">
        <f>A1729+1</f>
        <v>45</v>
      </c>
      <c r="B1730" s="22" t="s">
        <v>1594</v>
      </c>
      <c r="C1730" s="34" t="s">
        <v>1592</v>
      </c>
      <c r="D1730" s="97" t="s">
        <v>3467</v>
      </c>
      <c r="E1730" s="98"/>
      <c r="F1730" s="23">
        <v>2012</v>
      </c>
      <c r="G1730" s="74" t="s">
        <v>1593</v>
      </c>
      <c r="H1730" s="49">
        <v>1</v>
      </c>
      <c r="L1730" s="54">
        <v>10500</v>
      </c>
    </row>
    <row r="1731" spans="1:12" s="1" customFormat="1" ht="19.5" hidden="1">
      <c r="A1731" s="36">
        <v>44</v>
      </c>
      <c r="B1731" s="38"/>
      <c r="C1731" s="35" t="s">
        <v>3402</v>
      </c>
      <c r="D1731" s="79"/>
      <c r="E1731" s="35"/>
      <c r="F1731" s="35"/>
      <c r="G1731" s="39" t="s">
        <v>1595</v>
      </c>
      <c r="H1731" s="49"/>
      <c r="L1731" s="63">
        <v>21000</v>
      </c>
    </row>
    <row r="1732" spans="1:12" ht="12.75" hidden="1">
      <c r="A1732" s="36">
        <v>44</v>
      </c>
      <c r="B1732" s="64" t="s">
        <v>2133</v>
      </c>
      <c r="C1732" s="65"/>
      <c r="D1732" s="80"/>
      <c r="E1732" s="65"/>
      <c r="F1732" s="65"/>
      <c r="G1732" s="65"/>
      <c r="H1732" s="66"/>
      <c r="I1732" s="40"/>
      <c r="J1732" s="40"/>
      <c r="K1732" s="40"/>
      <c r="L1732" s="67"/>
    </row>
    <row r="1733" spans="1:12" s="1" customFormat="1" ht="29.25">
      <c r="A1733" s="36">
        <v>46</v>
      </c>
      <c r="B1733" s="22" t="s">
        <v>1596</v>
      </c>
      <c r="C1733" s="34" t="s">
        <v>1597</v>
      </c>
      <c r="D1733" s="97" t="s">
        <v>3468</v>
      </c>
      <c r="E1733" s="98"/>
      <c r="F1733" s="23">
        <v>2011</v>
      </c>
      <c r="G1733" s="74" t="s">
        <v>1598</v>
      </c>
      <c r="H1733" s="49">
        <v>1</v>
      </c>
      <c r="L1733" s="54">
        <v>14990</v>
      </c>
    </row>
    <row r="1734" spans="1:12" s="1" customFormat="1" ht="29.25">
      <c r="A1734" s="36">
        <f>A1733+1</f>
        <v>47</v>
      </c>
      <c r="B1734" s="22" t="s">
        <v>1599</v>
      </c>
      <c r="C1734" s="34" t="s">
        <v>1600</v>
      </c>
      <c r="D1734" s="97" t="s">
        <v>3469</v>
      </c>
      <c r="E1734" s="98"/>
      <c r="F1734" s="23">
        <v>2012</v>
      </c>
      <c r="G1734" s="74" t="s">
        <v>1595</v>
      </c>
      <c r="H1734" s="49">
        <v>1</v>
      </c>
      <c r="L1734" s="54">
        <v>21000</v>
      </c>
    </row>
    <row r="1735" spans="1:12" s="1" customFormat="1" ht="19.5" hidden="1">
      <c r="A1735" s="36">
        <f aca="true" t="shared" si="27" ref="A1735:A1798">A1734+1</f>
        <v>48</v>
      </c>
      <c r="B1735" s="38"/>
      <c r="C1735" s="35" t="s">
        <v>3402</v>
      </c>
      <c r="E1735" s="35"/>
      <c r="F1735" s="35"/>
      <c r="G1735" s="39" t="s">
        <v>1601</v>
      </c>
      <c r="H1735" s="49"/>
      <c r="L1735" s="63">
        <v>35990</v>
      </c>
    </row>
    <row r="1736" spans="1:12" ht="12.75" hidden="1">
      <c r="A1736" s="36">
        <f t="shared" si="27"/>
        <v>49</v>
      </c>
      <c r="B1736" s="64" t="s">
        <v>3483</v>
      </c>
      <c r="C1736" s="65"/>
      <c r="D1736" s="40"/>
      <c r="E1736" s="65"/>
      <c r="F1736" s="65"/>
      <c r="G1736" s="65"/>
      <c r="H1736" s="66"/>
      <c r="I1736" s="40"/>
      <c r="J1736" s="40"/>
      <c r="K1736" s="40"/>
      <c r="L1736" s="67"/>
    </row>
    <row r="1737" spans="1:12" s="1" customFormat="1" ht="19.5">
      <c r="A1737" s="36">
        <v>48</v>
      </c>
      <c r="B1737" s="22" t="s">
        <v>2431</v>
      </c>
      <c r="C1737" s="34" t="s">
        <v>1556</v>
      </c>
      <c r="D1737" s="97" t="s">
        <v>1606</v>
      </c>
      <c r="E1737" s="98"/>
      <c r="F1737" s="23">
        <v>2011</v>
      </c>
      <c r="G1737" s="74" t="s">
        <v>1607</v>
      </c>
      <c r="H1737" s="49">
        <v>1</v>
      </c>
      <c r="L1737" s="54">
        <v>24706.66</v>
      </c>
    </row>
    <row r="1738" spans="1:12" s="1" customFormat="1" ht="19.5">
      <c r="A1738" s="36">
        <f t="shared" si="27"/>
        <v>49</v>
      </c>
      <c r="B1738" s="22" t="s">
        <v>2434</v>
      </c>
      <c r="C1738" s="34" t="s">
        <v>1609</v>
      </c>
      <c r="D1738" s="97" t="s">
        <v>1608</v>
      </c>
      <c r="E1738" s="98"/>
      <c r="F1738" s="23">
        <v>2011</v>
      </c>
      <c r="G1738" s="74" t="s">
        <v>1610</v>
      </c>
      <c r="H1738" s="49">
        <v>1</v>
      </c>
      <c r="L1738" s="54">
        <v>14950</v>
      </c>
    </row>
    <row r="1739" spans="1:12" s="1" customFormat="1" ht="29.25">
      <c r="A1739" s="36">
        <f t="shared" si="27"/>
        <v>50</v>
      </c>
      <c r="B1739" s="22" t="s">
        <v>1747</v>
      </c>
      <c r="C1739" s="34" t="s">
        <v>2792</v>
      </c>
      <c r="D1739" s="97" t="s">
        <v>3470</v>
      </c>
      <c r="E1739" s="98"/>
      <c r="F1739" s="23">
        <v>2012</v>
      </c>
      <c r="G1739" s="74" t="s">
        <v>1611</v>
      </c>
      <c r="H1739" s="49">
        <v>1</v>
      </c>
      <c r="L1739" s="54">
        <v>7350</v>
      </c>
    </row>
    <row r="1740" spans="1:12" s="1" customFormat="1" ht="19.5">
      <c r="A1740" s="36">
        <f t="shared" si="27"/>
        <v>51</v>
      </c>
      <c r="B1740" s="22" t="s">
        <v>1612</v>
      </c>
      <c r="C1740" s="34" t="s">
        <v>1613</v>
      </c>
      <c r="D1740" s="97" t="s">
        <v>3471</v>
      </c>
      <c r="E1740" s="98"/>
      <c r="F1740" s="23">
        <v>2012</v>
      </c>
      <c r="G1740" s="74" t="s">
        <v>1614</v>
      </c>
      <c r="H1740" s="49">
        <v>1</v>
      </c>
      <c r="L1740" s="54">
        <v>12350</v>
      </c>
    </row>
    <row r="1741" spans="1:12" s="1" customFormat="1" ht="19.5" hidden="1">
      <c r="A1741" s="36">
        <f t="shared" si="27"/>
        <v>52</v>
      </c>
      <c r="B1741" s="38"/>
      <c r="C1741" s="35" t="s">
        <v>3402</v>
      </c>
      <c r="E1741" s="35"/>
      <c r="F1741" s="35"/>
      <c r="G1741" s="39" t="s">
        <v>2134</v>
      </c>
      <c r="H1741" s="49"/>
      <c r="L1741" s="63">
        <v>59356.66</v>
      </c>
    </row>
    <row r="1742" spans="1:12" ht="12.75" hidden="1">
      <c r="A1742" s="36">
        <f t="shared" si="27"/>
        <v>53</v>
      </c>
      <c r="B1742" s="64" t="s">
        <v>2135</v>
      </c>
      <c r="C1742" s="65"/>
      <c r="D1742" s="40"/>
      <c r="E1742" s="65"/>
      <c r="F1742" s="65"/>
      <c r="G1742" s="65"/>
      <c r="H1742" s="66"/>
      <c r="I1742" s="40"/>
      <c r="J1742" s="40"/>
      <c r="K1742" s="40"/>
      <c r="L1742" s="67"/>
    </row>
    <row r="1743" spans="1:12" s="1" customFormat="1" ht="29.25">
      <c r="A1743" s="36">
        <v>52</v>
      </c>
      <c r="B1743" s="22" t="s">
        <v>2136</v>
      </c>
      <c r="C1743" s="34" t="s">
        <v>1600</v>
      </c>
      <c r="D1743" s="97" t="s">
        <v>247</v>
      </c>
      <c r="E1743" s="98"/>
      <c r="F1743" s="23">
        <v>2012</v>
      </c>
      <c r="G1743" s="74" t="s">
        <v>1595</v>
      </c>
      <c r="H1743" s="49">
        <v>1</v>
      </c>
      <c r="L1743" s="54">
        <v>21000</v>
      </c>
    </row>
    <row r="1744" spans="1:12" ht="12.75" hidden="1">
      <c r="A1744" s="36">
        <f t="shared" si="27"/>
        <v>53</v>
      </c>
      <c r="B1744" s="64" t="s">
        <v>2094</v>
      </c>
      <c r="C1744" s="65"/>
      <c r="D1744" s="40"/>
      <c r="E1744" s="65"/>
      <c r="F1744" s="65"/>
      <c r="G1744" s="65"/>
      <c r="H1744" s="66"/>
      <c r="I1744" s="40"/>
      <c r="J1744" s="40"/>
      <c r="K1744" s="40"/>
      <c r="L1744" s="67"/>
    </row>
    <row r="1745" spans="1:12" s="1" customFormat="1" ht="19.5">
      <c r="A1745" s="36">
        <v>53</v>
      </c>
      <c r="B1745" s="22" t="s">
        <v>1636</v>
      </c>
      <c r="C1745" s="34" t="s">
        <v>1637</v>
      </c>
      <c r="D1745" s="97" t="s">
        <v>3472</v>
      </c>
      <c r="E1745" s="98"/>
      <c r="F1745" s="23">
        <v>2012</v>
      </c>
      <c r="G1745" s="74" t="s">
        <v>20</v>
      </c>
      <c r="H1745" s="49">
        <v>1</v>
      </c>
      <c r="L1745" s="54">
        <v>7300</v>
      </c>
    </row>
    <row r="1746" spans="1:12" s="1" customFormat="1" ht="19.5">
      <c r="A1746" s="36">
        <f t="shared" si="27"/>
        <v>54</v>
      </c>
      <c r="B1746" s="22" t="s">
        <v>1638</v>
      </c>
      <c r="C1746" s="34" t="s">
        <v>1639</v>
      </c>
      <c r="D1746" s="97" t="s">
        <v>3473</v>
      </c>
      <c r="E1746" s="98"/>
      <c r="F1746" s="23">
        <v>2012</v>
      </c>
      <c r="G1746" s="74" t="s">
        <v>387</v>
      </c>
      <c r="H1746" s="49">
        <v>1</v>
      </c>
      <c r="L1746" s="54">
        <v>7200</v>
      </c>
    </row>
    <row r="1747" spans="1:12" s="1" customFormat="1" ht="19.5">
      <c r="A1747" s="36">
        <f t="shared" si="27"/>
        <v>55</v>
      </c>
      <c r="B1747" s="22" t="s">
        <v>1640</v>
      </c>
      <c r="C1747" s="34" t="s">
        <v>1641</v>
      </c>
      <c r="D1747" s="97" t="s">
        <v>3474</v>
      </c>
      <c r="E1747" s="98"/>
      <c r="F1747" s="23">
        <v>2012</v>
      </c>
      <c r="G1747" s="74" t="s">
        <v>1642</v>
      </c>
      <c r="H1747" s="49">
        <v>1</v>
      </c>
      <c r="L1747" s="54">
        <v>3000</v>
      </c>
    </row>
    <row r="1748" spans="1:12" s="1" customFormat="1" ht="19.5">
      <c r="A1748" s="36">
        <f t="shared" si="27"/>
        <v>56</v>
      </c>
      <c r="B1748" s="22" t="s">
        <v>95</v>
      </c>
      <c r="C1748" s="34" t="s">
        <v>1653</v>
      </c>
      <c r="D1748" s="97" t="s">
        <v>3475</v>
      </c>
      <c r="E1748" s="98"/>
      <c r="F1748" s="23">
        <v>2012</v>
      </c>
      <c r="G1748" s="74" t="s">
        <v>1654</v>
      </c>
      <c r="H1748" s="49">
        <v>1</v>
      </c>
      <c r="L1748" s="54">
        <v>4840</v>
      </c>
    </row>
    <row r="1749" spans="1:12" s="1" customFormat="1" ht="19.5">
      <c r="A1749" s="36">
        <f t="shared" si="27"/>
        <v>57</v>
      </c>
      <c r="B1749" s="22" t="s">
        <v>3049</v>
      </c>
      <c r="C1749" s="34" t="s">
        <v>1653</v>
      </c>
      <c r="D1749" s="97" t="s">
        <v>3476</v>
      </c>
      <c r="E1749" s="98"/>
      <c r="F1749" s="23">
        <v>2012</v>
      </c>
      <c r="G1749" s="74" t="s">
        <v>1654</v>
      </c>
      <c r="H1749" s="49">
        <v>1</v>
      </c>
      <c r="L1749" s="54">
        <v>4840</v>
      </c>
    </row>
    <row r="1750" spans="1:12" s="1" customFormat="1" ht="19.5" hidden="1">
      <c r="A1750" s="36">
        <f t="shared" si="27"/>
        <v>58</v>
      </c>
      <c r="B1750" s="38"/>
      <c r="C1750" s="35" t="s">
        <v>3402</v>
      </c>
      <c r="E1750" s="35"/>
      <c r="F1750" s="35"/>
      <c r="G1750" s="39" t="s">
        <v>2137</v>
      </c>
      <c r="H1750" s="49"/>
      <c r="L1750" s="63">
        <v>27180</v>
      </c>
    </row>
    <row r="1751" spans="1:12" ht="12.75" hidden="1">
      <c r="A1751" s="36">
        <f t="shared" si="27"/>
        <v>59</v>
      </c>
      <c r="B1751" s="64" t="s">
        <v>2138</v>
      </c>
      <c r="C1751" s="65"/>
      <c r="D1751" s="40"/>
      <c r="E1751" s="65"/>
      <c r="F1751" s="65"/>
      <c r="G1751" s="65"/>
      <c r="H1751" s="66"/>
      <c r="I1751" s="40"/>
      <c r="J1751" s="40"/>
      <c r="K1751" s="40"/>
      <c r="L1751" s="67"/>
    </row>
    <row r="1752" spans="1:12" s="1" customFormat="1" ht="19.5">
      <c r="A1752" s="36">
        <f t="shared" si="27"/>
        <v>60</v>
      </c>
      <c r="B1752" s="22" t="s">
        <v>2139</v>
      </c>
      <c r="C1752" s="34" t="s">
        <v>2607</v>
      </c>
      <c r="D1752" s="97" t="s">
        <v>248</v>
      </c>
      <c r="E1752" s="98"/>
      <c r="F1752" s="23">
        <v>2011</v>
      </c>
      <c r="G1752" s="74" t="s">
        <v>2800</v>
      </c>
      <c r="H1752" s="49">
        <v>1</v>
      </c>
      <c r="L1752" s="54">
        <v>5800</v>
      </c>
    </row>
    <row r="1753" spans="1:12" ht="12.75" hidden="1">
      <c r="A1753" s="36">
        <f t="shared" si="27"/>
        <v>61</v>
      </c>
      <c r="B1753" s="64" t="s">
        <v>2140</v>
      </c>
      <c r="C1753" s="65"/>
      <c r="D1753" s="40"/>
      <c r="E1753" s="65"/>
      <c r="F1753" s="65"/>
      <c r="G1753" s="65"/>
      <c r="H1753" s="66"/>
      <c r="I1753" s="40"/>
      <c r="J1753" s="40"/>
      <c r="K1753" s="40"/>
      <c r="L1753" s="67"/>
    </row>
    <row r="1754" spans="1:12" s="1" customFormat="1" ht="19.5">
      <c r="A1754" s="36">
        <f t="shared" si="27"/>
        <v>62</v>
      </c>
      <c r="B1754" s="22" t="s">
        <v>1423</v>
      </c>
      <c r="C1754" s="34" t="s">
        <v>2608</v>
      </c>
      <c r="D1754" s="97" t="s">
        <v>249</v>
      </c>
      <c r="E1754" s="98"/>
      <c r="F1754" s="23">
        <v>2011</v>
      </c>
      <c r="G1754" s="74" t="s">
        <v>2609</v>
      </c>
      <c r="H1754" s="49">
        <v>1</v>
      </c>
      <c r="L1754" s="54">
        <v>7921.84</v>
      </c>
    </row>
    <row r="1755" spans="1:12" s="1" customFormat="1" ht="19.5">
      <c r="A1755" s="36">
        <f t="shared" si="27"/>
        <v>63</v>
      </c>
      <c r="B1755" s="22" t="s">
        <v>1004</v>
      </c>
      <c r="C1755" s="34" t="s">
        <v>2610</v>
      </c>
      <c r="D1755" s="97" t="s">
        <v>250</v>
      </c>
      <c r="E1755" s="98"/>
      <c r="F1755" s="23">
        <v>2011</v>
      </c>
      <c r="G1755" s="74" t="s">
        <v>3503</v>
      </c>
      <c r="H1755" s="49">
        <v>1</v>
      </c>
      <c r="L1755" s="54">
        <v>3400</v>
      </c>
    </row>
    <row r="1756" spans="1:12" s="1" customFormat="1" ht="19.5">
      <c r="A1756" s="36">
        <f t="shared" si="27"/>
        <v>64</v>
      </c>
      <c r="B1756" s="22" t="s">
        <v>1007</v>
      </c>
      <c r="C1756" s="34" t="s">
        <v>2610</v>
      </c>
      <c r="D1756" s="97" t="s">
        <v>251</v>
      </c>
      <c r="E1756" s="98"/>
      <c r="F1756" s="23">
        <v>2011</v>
      </c>
      <c r="G1756" s="74" t="s">
        <v>3503</v>
      </c>
      <c r="H1756" s="49">
        <v>1</v>
      </c>
      <c r="L1756" s="54">
        <v>3400</v>
      </c>
    </row>
    <row r="1757" spans="1:12" s="1" customFormat="1" ht="19.5">
      <c r="A1757" s="36">
        <f t="shared" si="27"/>
        <v>65</v>
      </c>
      <c r="B1757" s="22" t="s">
        <v>2611</v>
      </c>
      <c r="C1757" s="34" t="s">
        <v>2607</v>
      </c>
      <c r="D1757" s="97" t="s">
        <v>252</v>
      </c>
      <c r="E1757" s="98"/>
      <c r="F1757" s="23">
        <v>2011</v>
      </c>
      <c r="G1757" s="74" t="s">
        <v>2800</v>
      </c>
      <c r="H1757" s="49">
        <v>1</v>
      </c>
      <c r="L1757" s="54">
        <v>5800</v>
      </c>
    </row>
    <row r="1758" spans="1:12" s="1" customFormat="1" ht="19.5">
      <c r="A1758" s="36">
        <f t="shared" si="27"/>
        <v>66</v>
      </c>
      <c r="B1758" s="22" t="s">
        <v>2612</v>
      </c>
      <c r="C1758" s="34" t="s">
        <v>2607</v>
      </c>
      <c r="D1758" s="97" t="s">
        <v>253</v>
      </c>
      <c r="E1758" s="98"/>
      <c r="F1758" s="23">
        <v>2011</v>
      </c>
      <c r="G1758" s="74" t="s">
        <v>2800</v>
      </c>
      <c r="H1758" s="49">
        <v>1</v>
      </c>
      <c r="L1758" s="54">
        <v>5800</v>
      </c>
    </row>
    <row r="1759" spans="1:12" s="1" customFormat="1" ht="19.5" hidden="1">
      <c r="A1759" s="36">
        <f t="shared" si="27"/>
        <v>67</v>
      </c>
      <c r="B1759" s="38"/>
      <c r="C1759" s="35" t="s">
        <v>3402</v>
      </c>
      <c r="E1759" s="35"/>
      <c r="F1759" s="35"/>
      <c r="G1759" s="39" t="s">
        <v>2613</v>
      </c>
      <c r="H1759" s="49"/>
      <c r="L1759" s="63">
        <v>26321.84</v>
      </c>
    </row>
    <row r="1760" spans="1:12" ht="12.75" hidden="1">
      <c r="A1760" s="36">
        <f t="shared" si="27"/>
        <v>68</v>
      </c>
      <c r="B1760" s="64" t="s">
        <v>2141</v>
      </c>
      <c r="C1760" s="65"/>
      <c r="D1760" s="40"/>
      <c r="E1760" s="65"/>
      <c r="F1760" s="65"/>
      <c r="G1760" s="65"/>
      <c r="H1760" s="66"/>
      <c r="I1760" s="40"/>
      <c r="J1760" s="40"/>
      <c r="K1760" s="40"/>
      <c r="L1760" s="67"/>
    </row>
    <row r="1761" spans="1:12" s="1" customFormat="1" ht="19.5">
      <c r="A1761" s="36">
        <f t="shared" si="27"/>
        <v>69</v>
      </c>
      <c r="B1761" s="22" t="s">
        <v>2142</v>
      </c>
      <c r="C1761" s="34" t="s">
        <v>2607</v>
      </c>
      <c r="D1761" s="97" t="s">
        <v>254</v>
      </c>
      <c r="E1761" s="98"/>
      <c r="F1761" s="23">
        <v>2011</v>
      </c>
      <c r="G1761" s="74" t="s">
        <v>2800</v>
      </c>
      <c r="H1761" s="49">
        <v>1</v>
      </c>
      <c r="L1761" s="54">
        <v>5800</v>
      </c>
    </row>
    <row r="1762" spans="1:12" ht="12.75" hidden="1">
      <c r="A1762" s="36">
        <f t="shared" si="27"/>
        <v>70</v>
      </c>
      <c r="B1762" s="64" t="s">
        <v>2143</v>
      </c>
      <c r="C1762" s="65"/>
      <c r="D1762" s="40"/>
      <c r="E1762" s="65"/>
      <c r="F1762" s="65"/>
      <c r="G1762" s="65"/>
      <c r="H1762" s="66"/>
      <c r="I1762" s="40"/>
      <c r="J1762" s="40"/>
      <c r="K1762" s="40"/>
      <c r="L1762" s="67"/>
    </row>
    <row r="1763" spans="1:12" s="1" customFormat="1" ht="19.5">
      <c r="A1763" s="36">
        <f t="shared" si="27"/>
        <v>71</v>
      </c>
      <c r="B1763" s="22" t="s">
        <v>2543</v>
      </c>
      <c r="C1763" s="34" t="s">
        <v>2614</v>
      </c>
      <c r="D1763" s="97" t="s">
        <v>255</v>
      </c>
      <c r="E1763" s="98"/>
      <c r="F1763" s="23">
        <v>2011</v>
      </c>
      <c r="G1763" s="74" t="s">
        <v>1823</v>
      </c>
      <c r="H1763" s="49">
        <v>1</v>
      </c>
      <c r="L1763" s="54">
        <v>6600</v>
      </c>
    </row>
    <row r="1764" spans="1:12" s="1" customFormat="1" ht="19.5">
      <c r="A1764" s="36">
        <f t="shared" si="27"/>
        <v>72</v>
      </c>
      <c r="B1764" s="22" t="s">
        <v>2545</v>
      </c>
      <c r="C1764" s="34" t="s">
        <v>2614</v>
      </c>
      <c r="D1764" s="97" t="s">
        <v>256</v>
      </c>
      <c r="E1764" s="98"/>
      <c r="F1764" s="23">
        <v>2011</v>
      </c>
      <c r="G1764" s="74" t="s">
        <v>1823</v>
      </c>
      <c r="H1764" s="49">
        <v>1</v>
      </c>
      <c r="L1764" s="54">
        <v>6600</v>
      </c>
    </row>
    <row r="1765" spans="1:12" s="1" customFormat="1" ht="19.5">
      <c r="A1765" s="36">
        <f t="shared" si="27"/>
        <v>73</v>
      </c>
      <c r="B1765" s="22" t="s">
        <v>2547</v>
      </c>
      <c r="C1765" s="34" t="s">
        <v>2614</v>
      </c>
      <c r="D1765" s="97" t="s">
        <v>257</v>
      </c>
      <c r="E1765" s="98"/>
      <c r="F1765" s="23">
        <v>2011</v>
      </c>
      <c r="G1765" s="74" t="s">
        <v>1823</v>
      </c>
      <c r="H1765" s="49">
        <v>1</v>
      </c>
      <c r="L1765" s="54">
        <v>6600</v>
      </c>
    </row>
    <row r="1766" spans="1:12" s="1" customFormat="1" ht="19.5">
      <c r="A1766" s="36">
        <f t="shared" si="27"/>
        <v>74</v>
      </c>
      <c r="B1766" s="22" t="s">
        <v>1407</v>
      </c>
      <c r="C1766" s="34" t="s">
        <v>2614</v>
      </c>
      <c r="D1766" s="97" t="s">
        <v>258</v>
      </c>
      <c r="E1766" s="98"/>
      <c r="F1766" s="23">
        <v>2011</v>
      </c>
      <c r="G1766" s="74" t="s">
        <v>1823</v>
      </c>
      <c r="H1766" s="49">
        <v>1</v>
      </c>
      <c r="L1766" s="54">
        <v>6600</v>
      </c>
    </row>
    <row r="1767" spans="1:12" s="1" customFormat="1" ht="19.5">
      <c r="A1767" s="36">
        <f t="shared" si="27"/>
        <v>75</v>
      </c>
      <c r="B1767" s="22" t="s">
        <v>1410</v>
      </c>
      <c r="C1767" s="34" t="s">
        <v>2614</v>
      </c>
      <c r="D1767" s="97" t="s">
        <v>259</v>
      </c>
      <c r="E1767" s="98"/>
      <c r="F1767" s="23">
        <v>2011</v>
      </c>
      <c r="G1767" s="74" t="s">
        <v>1823</v>
      </c>
      <c r="H1767" s="49">
        <v>1</v>
      </c>
      <c r="L1767" s="54">
        <v>6600</v>
      </c>
    </row>
    <row r="1768" spans="1:12" s="1" customFormat="1" ht="19.5" hidden="1">
      <c r="A1768" s="36">
        <f t="shared" si="27"/>
        <v>76</v>
      </c>
      <c r="B1768" s="38"/>
      <c r="C1768" s="35" t="s">
        <v>3402</v>
      </c>
      <c r="D1768" s="79"/>
      <c r="E1768" s="35"/>
      <c r="F1768" s="35"/>
      <c r="G1768" s="39" t="s">
        <v>2615</v>
      </c>
      <c r="H1768" s="49"/>
      <c r="L1768" s="63">
        <v>33000</v>
      </c>
    </row>
    <row r="1769" spans="1:12" ht="12.75" hidden="1">
      <c r="A1769" s="36">
        <f t="shared" si="27"/>
        <v>77</v>
      </c>
      <c r="B1769" s="64" t="s">
        <v>2144</v>
      </c>
      <c r="C1769" s="65"/>
      <c r="D1769" s="80"/>
      <c r="E1769" s="65"/>
      <c r="F1769" s="65"/>
      <c r="G1769" s="65"/>
      <c r="H1769" s="66"/>
      <c r="I1769" s="40"/>
      <c r="J1769" s="40"/>
      <c r="K1769" s="40"/>
      <c r="L1769" s="67"/>
    </row>
    <row r="1770" spans="1:12" s="1" customFormat="1" ht="19.5">
      <c r="A1770" s="36">
        <f t="shared" si="27"/>
        <v>78</v>
      </c>
      <c r="B1770" s="22" t="s">
        <v>2523</v>
      </c>
      <c r="C1770" s="34" t="s">
        <v>2616</v>
      </c>
      <c r="D1770" s="97" t="s">
        <v>260</v>
      </c>
      <c r="E1770" s="98"/>
      <c r="F1770" s="23">
        <v>2011</v>
      </c>
      <c r="G1770" s="74" t="s">
        <v>2617</v>
      </c>
      <c r="H1770" s="49">
        <v>1</v>
      </c>
      <c r="L1770" s="54">
        <v>5040</v>
      </c>
    </row>
    <row r="1771" spans="1:12" s="1" customFormat="1" ht="19.5">
      <c r="A1771" s="36">
        <f t="shared" si="27"/>
        <v>79</v>
      </c>
      <c r="B1771" s="22" t="s">
        <v>2525</v>
      </c>
      <c r="C1771" s="34" t="s">
        <v>2616</v>
      </c>
      <c r="D1771" s="97" t="s">
        <v>261</v>
      </c>
      <c r="E1771" s="98"/>
      <c r="F1771" s="23">
        <v>2011</v>
      </c>
      <c r="G1771" s="74" t="s">
        <v>2617</v>
      </c>
      <c r="H1771" s="49">
        <v>1</v>
      </c>
      <c r="L1771" s="54">
        <v>5040</v>
      </c>
    </row>
    <row r="1772" spans="1:12" s="1" customFormat="1" ht="19.5">
      <c r="A1772" s="36">
        <f t="shared" si="27"/>
        <v>80</v>
      </c>
      <c r="B1772" s="22" t="s">
        <v>1515</v>
      </c>
      <c r="C1772" s="34" t="s">
        <v>2616</v>
      </c>
      <c r="D1772" s="97" t="s">
        <v>262</v>
      </c>
      <c r="E1772" s="98"/>
      <c r="F1772" s="23">
        <v>2011</v>
      </c>
      <c r="G1772" s="74" t="s">
        <v>2617</v>
      </c>
      <c r="H1772" s="49">
        <v>1</v>
      </c>
      <c r="L1772" s="54">
        <v>5040</v>
      </c>
    </row>
    <row r="1773" spans="1:12" s="1" customFormat="1" ht="19.5">
      <c r="A1773" s="36">
        <f t="shared" si="27"/>
        <v>81</v>
      </c>
      <c r="B1773" s="22" t="s">
        <v>1523</v>
      </c>
      <c r="C1773" s="34" t="s">
        <v>2616</v>
      </c>
      <c r="D1773" s="97" t="s">
        <v>263</v>
      </c>
      <c r="E1773" s="98"/>
      <c r="F1773" s="23">
        <v>2011</v>
      </c>
      <c r="G1773" s="74" t="s">
        <v>2617</v>
      </c>
      <c r="H1773" s="49">
        <v>1</v>
      </c>
      <c r="L1773" s="54">
        <v>5040</v>
      </c>
    </row>
    <row r="1774" spans="1:12" s="1" customFormat="1" ht="19.5">
      <c r="A1774" s="36">
        <f t="shared" si="27"/>
        <v>82</v>
      </c>
      <c r="B1774" s="22" t="s">
        <v>1525</v>
      </c>
      <c r="C1774" s="34" t="s">
        <v>2618</v>
      </c>
      <c r="D1774" s="97" t="s">
        <v>264</v>
      </c>
      <c r="E1774" s="98"/>
      <c r="F1774" s="23">
        <v>2011</v>
      </c>
      <c r="G1774" s="74" t="s">
        <v>27</v>
      </c>
      <c r="H1774" s="49">
        <v>1</v>
      </c>
      <c r="L1774" s="54">
        <v>9200</v>
      </c>
    </row>
    <row r="1775" spans="1:12" s="1" customFormat="1" ht="19.5">
      <c r="A1775" s="36">
        <f t="shared" si="27"/>
        <v>83</v>
      </c>
      <c r="B1775" s="22" t="s">
        <v>1527</v>
      </c>
      <c r="C1775" s="34" t="s">
        <v>2618</v>
      </c>
      <c r="D1775" s="97" t="s">
        <v>265</v>
      </c>
      <c r="E1775" s="98"/>
      <c r="F1775" s="23">
        <v>2011</v>
      </c>
      <c r="G1775" s="74" t="s">
        <v>27</v>
      </c>
      <c r="H1775" s="49">
        <v>1</v>
      </c>
      <c r="L1775" s="54">
        <v>9200</v>
      </c>
    </row>
    <row r="1776" spans="1:12" s="1" customFormat="1" ht="19.5">
      <c r="A1776" s="36">
        <f t="shared" si="27"/>
        <v>84</v>
      </c>
      <c r="B1776" s="22" t="s">
        <v>2531</v>
      </c>
      <c r="C1776" s="34" t="s">
        <v>2618</v>
      </c>
      <c r="D1776" s="97" t="s">
        <v>266</v>
      </c>
      <c r="E1776" s="98"/>
      <c r="F1776" s="23">
        <v>2011</v>
      </c>
      <c r="G1776" s="74" t="s">
        <v>27</v>
      </c>
      <c r="H1776" s="49">
        <v>1</v>
      </c>
      <c r="L1776" s="54">
        <v>9200</v>
      </c>
    </row>
    <row r="1777" spans="1:12" s="1" customFormat="1" ht="19.5">
      <c r="A1777" s="36">
        <f t="shared" si="27"/>
        <v>85</v>
      </c>
      <c r="B1777" s="22" t="s">
        <v>2533</v>
      </c>
      <c r="C1777" s="34" t="s">
        <v>2618</v>
      </c>
      <c r="D1777" s="97" t="s">
        <v>267</v>
      </c>
      <c r="E1777" s="98"/>
      <c r="F1777" s="23">
        <v>2011</v>
      </c>
      <c r="G1777" s="74" t="s">
        <v>27</v>
      </c>
      <c r="H1777" s="49">
        <v>1</v>
      </c>
      <c r="L1777" s="54">
        <v>9200</v>
      </c>
    </row>
    <row r="1778" spans="1:12" s="1" customFormat="1" ht="19.5">
      <c r="A1778" s="36">
        <f t="shared" si="27"/>
        <v>86</v>
      </c>
      <c r="B1778" s="22" t="s">
        <v>2535</v>
      </c>
      <c r="C1778" s="34" t="s">
        <v>2618</v>
      </c>
      <c r="D1778" s="97" t="s">
        <v>268</v>
      </c>
      <c r="E1778" s="98"/>
      <c r="F1778" s="23">
        <v>2011</v>
      </c>
      <c r="G1778" s="74" t="s">
        <v>27</v>
      </c>
      <c r="H1778" s="49">
        <v>1</v>
      </c>
      <c r="L1778" s="54">
        <v>9200</v>
      </c>
    </row>
    <row r="1779" spans="1:12" s="1" customFormat="1" ht="19.5">
      <c r="A1779" s="36">
        <f t="shared" si="27"/>
        <v>87</v>
      </c>
      <c r="B1779" s="22" t="s">
        <v>2537</v>
      </c>
      <c r="C1779" s="34" t="s">
        <v>2618</v>
      </c>
      <c r="D1779" s="97" t="s">
        <v>269</v>
      </c>
      <c r="E1779" s="98"/>
      <c r="F1779" s="23">
        <v>2011</v>
      </c>
      <c r="G1779" s="74" t="s">
        <v>27</v>
      </c>
      <c r="H1779" s="49">
        <v>1</v>
      </c>
      <c r="L1779" s="54">
        <v>9200</v>
      </c>
    </row>
    <row r="1780" spans="1:12" s="1" customFormat="1" ht="19.5">
      <c r="A1780" s="36">
        <f t="shared" si="27"/>
        <v>88</v>
      </c>
      <c r="B1780" s="22" t="s">
        <v>2539</v>
      </c>
      <c r="C1780" s="34" t="s">
        <v>2618</v>
      </c>
      <c r="D1780" s="97" t="s">
        <v>270</v>
      </c>
      <c r="E1780" s="98"/>
      <c r="F1780" s="23">
        <v>2011</v>
      </c>
      <c r="G1780" s="74" t="s">
        <v>27</v>
      </c>
      <c r="H1780" s="49">
        <v>1</v>
      </c>
      <c r="L1780" s="54">
        <v>9200</v>
      </c>
    </row>
    <row r="1781" spans="1:12" s="1" customFormat="1" ht="19.5">
      <c r="A1781" s="36">
        <f t="shared" si="27"/>
        <v>89</v>
      </c>
      <c r="B1781" s="22" t="s">
        <v>2541</v>
      </c>
      <c r="C1781" s="34" t="s">
        <v>2618</v>
      </c>
      <c r="D1781" s="97" t="s">
        <v>271</v>
      </c>
      <c r="E1781" s="98"/>
      <c r="F1781" s="23">
        <v>2011</v>
      </c>
      <c r="G1781" s="74" t="s">
        <v>27</v>
      </c>
      <c r="H1781" s="49">
        <v>1</v>
      </c>
      <c r="L1781" s="54">
        <v>9200</v>
      </c>
    </row>
    <row r="1782" spans="1:12" s="1" customFormat="1" ht="19.5">
      <c r="A1782" s="36">
        <f t="shared" si="27"/>
        <v>90</v>
      </c>
      <c r="B1782" s="22" t="s">
        <v>3036</v>
      </c>
      <c r="C1782" s="34" t="s">
        <v>2619</v>
      </c>
      <c r="D1782" s="97" t="s">
        <v>272</v>
      </c>
      <c r="E1782" s="98"/>
      <c r="F1782" s="23">
        <v>2011</v>
      </c>
      <c r="G1782" s="74" t="s">
        <v>2620</v>
      </c>
      <c r="H1782" s="49">
        <v>1</v>
      </c>
      <c r="L1782" s="54">
        <v>5120</v>
      </c>
    </row>
    <row r="1783" spans="1:12" s="1" customFormat="1" ht="19.5">
      <c r="A1783" s="36">
        <f t="shared" si="27"/>
        <v>91</v>
      </c>
      <c r="B1783" s="22" t="s">
        <v>3042</v>
      </c>
      <c r="C1783" s="34" t="s">
        <v>2619</v>
      </c>
      <c r="D1783" s="97" t="s">
        <v>273</v>
      </c>
      <c r="E1783" s="98"/>
      <c r="F1783" s="23">
        <v>2011</v>
      </c>
      <c r="G1783" s="74" t="s">
        <v>2620</v>
      </c>
      <c r="H1783" s="49">
        <v>1</v>
      </c>
      <c r="L1783" s="54">
        <v>5120</v>
      </c>
    </row>
    <row r="1784" spans="1:12" s="1" customFormat="1" ht="19.5">
      <c r="A1784" s="36">
        <f t="shared" si="27"/>
        <v>92</v>
      </c>
      <c r="B1784" s="22" t="s">
        <v>3064</v>
      </c>
      <c r="C1784" s="34" t="s">
        <v>2619</v>
      </c>
      <c r="D1784" s="97" t="s">
        <v>274</v>
      </c>
      <c r="E1784" s="98"/>
      <c r="F1784" s="23">
        <v>2011</v>
      </c>
      <c r="G1784" s="74" t="s">
        <v>2620</v>
      </c>
      <c r="H1784" s="49">
        <v>1</v>
      </c>
      <c r="L1784" s="54">
        <v>5120</v>
      </c>
    </row>
    <row r="1785" spans="1:12" s="1" customFormat="1" ht="19.5">
      <c r="A1785" s="36">
        <f t="shared" si="27"/>
        <v>93</v>
      </c>
      <c r="B1785" s="22" t="s">
        <v>3067</v>
      </c>
      <c r="C1785" s="34" t="s">
        <v>2619</v>
      </c>
      <c r="D1785" s="97" t="s">
        <v>275</v>
      </c>
      <c r="E1785" s="98"/>
      <c r="F1785" s="23">
        <v>2011</v>
      </c>
      <c r="G1785" s="74" t="s">
        <v>2620</v>
      </c>
      <c r="H1785" s="49">
        <v>1</v>
      </c>
      <c r="L1785" s="54">
        <v>5120</v>
      </c>
    </row>
    <row r="1786" spans="1:12" s="1" customFormat="1" ht="19.5">
      <c r="A1786" s="36">
        <f t="shared" si="27"/>
        <v>94</v>
      </c>
      <c r="B1786" s="22" t="s">
        <v>1550</v>
      </c>
      <c r="C1786" s="34" t="s">
        <v>2621</v>
      </c>
      <c r="D1786" s="97" t="s">
        <v>276</v>
      </c>
      <c r="E1786" s="98"/>
      <c r="F1786" s="23">
        <v>2011</v>
      </c>
      <c r="G1786" s="74" t="s">
        <v>2620</v>
      </c>
      <c r="H1786" s="49">
        <v>1</v>
      </c>
      <c r="L1786" s="54">
        <v>5120</v>
      </c>
    </row>
    <row r="1787" spans="1:12" s="1" customFormat="1" ht="19.5">
      <c r="A1787" s="36">
        <f t="shared" si="27"/>
        <v>95</v>
      </c>
      <c r="B1787" s="22" t="s">
        <v>3069</v>
      </c>
      <c r="C1787" s="34" t="s">
        <v>2621</v>
      </c>
      <c r="D1787" s="97" t="s">
        <v>277</v>
      </c>
      <c r="E1787" s="98"/>
      <c r="F1787" s="23">
        <v>2011</v>
      </c>
      <c r="G1787" s="74" t="s">
        <v>2620</v>
      </c>
      <c r="H1787" s="49">
        <v>1</v>
      </c>
      <c r="L1787" s="54">
        <v>5120</v>
      </c>
    </row>
    <row r="1788" spans="1:12" s="1" customFormat="1" ht="19.5">
      <c r="A1788" s="36">
        <f t="shared" si="27"/>
        <v>96</v>
      </c>
      <c r="B1788" s="22" t="s">
        <v>3072</v>
      </c>
      <c r="C1788" s="34" t="s">
        <v>2621</v>
      </c>
      <c r="D1788" s="97" t="s">
        <v>278</v>
      </c>
      <c r="E1788" s="98"/>
      <c r="F1788" s="23">
        <v>2011</v>
      </c>
      <c r="G1788" s="74" t="s">
        <v>2620</v>
      </c>
      <c r="H1788" s="49">
        <v>1</v>
      </c>
      <c r="L1788" s="54">
        <v>5120</v>
      </c>
    </row>
    <row r="1789" spans="1:12" s="1" customFormat="1" ht="19.5">
      <c r="A1789" s="36">
        <f t="shared" si="27"/>
        <v>97</v>
      </c>
      <c r="B1789" s="22" t="s">
        <v>2969</v>
      </c>
      <c r="C1789" s="34" t="s">
        <v>2621</v>
      </c>
      <c r="D1789" s="97" t="s">
        <v>279</v>
      </c>
      <c r="E1789" s="98"/>
      <c r="F1789" s="23">
        <v>2011</v>
      </c>
      <c r="G1789" s="74" t="s">
        <v>2620</v>
      </c>
      <c r="H1789" s="49">
        <v>1</v>
      </c>
      <c r="L1789" s="54">
        <v>5120</v>
      </c>
    </row>
    <row r="1790" spans="1:12" s="1" customFormat="1" ht="19.5">
      <c r="A1790" s="36">
        <f t="shared" si="27"/>
        <v>98</v>
      </c>
      <c r="B1790" s="22" t="s">
        <v>3074</v>
      </c>
      <c r="C1790" s="34" t="s">
        <v>2621</v>
      </c>
      <c r="D1790" s="97" t="s">
        <v>280</v>
      </c>
      <c r="E1790" s="98"/>
      <c r="F1790" s="23">
        <v>2011</v>
      </c>
      <c r="G1790" s="74" t="s">
        <v>2620</v>
      </c>
      <c r="H1790" s="49">
        <v>1</v>
      </c>
      <c r="L1790" s="54">
        <v>5120</v>
      </c>
    </row>
    <row r="1791" spans="1:12" s="1" customFormat="1" ht="19.5">
      <c r="A1791" s="36">
        <f t="shared" si="27"/>
        <v>99</v>
      </c>
      <c r="B1791" s="22" t="s">
        <v>2622</v>
      </c>
      <c r="C1791" s="34" t="s">
        <v>2621</v>
      </c>
      <c r="D1791" s="97" t="s">
        <v>281</v>
      </c>
      <c r="E1791" s="98"/>
      <c r="F1791" s="23">
        <v>2011</v>
      </c>
      <c r="G1791" s="74" t="s">
        <v>2620</v>
      </c>
      <c r="H1791" s="49">
        <v>1</v>
      </c>
      <c r="L1791" s="54">
        <v>5120</v>
      </c>
    </row>
    <row r="1792" spans="1:12" s="1" customFormat="1" ht="19.5">
      <c r="A1792" s="36">
        <f t="shared" si="27"/>
        <v>100</v>
      </c>
      <c r="B1792" s="22" t="s">
        <v>2623</v>
      </c>
      <c r="C1792" s="34" t="s">
        <v>2624</v>
      </c>
      <c r="D1792" s="97" t="s">
        <v>282</v>
      </c>
      <c r="E1792" s="98"/>
      <c r="F1792" s="23">
        <v>2011</v>
      </c>
      <c r="G1792" s="74" t="s">
        <v>2625</v>
      </c>
      <c r="H1792" s="49">
        <v>1</v>
      </c>
      <c r="L1792" s="54">
        <v>5239</v>
      </c>
    </row>
    <row r="1793" spans="1:12" s="1" customFormat="1" ht="19.5">
      <c r="A1793" s="36">
        <f t="shared" si="27"/>
        <v>101</v>
      </c>
      <c r="B1793" s="22" t="s">
        <v>2626</v>
      </c>
      <c r="C1793" s="34" t="s">
        <v>2624</v>
      </c>
      <c r="D1793" s="97" t="s">
        <v>283</v>
      </c>
      <c r="E1793" s="98"/>
      <c r="F1793" s="23">
        <v>2011</v>
      </c>
      <c r="G1793" s="74" t="s">
        <v>2625</v>
      </c>
      <c r="H1793" s="49">
        <v>1</v>
      </c>
      <c r="L1793" s="54">
        <v>5239</v>
      </c>
    </row>
    <row r="1794" spans="1:12" s="1" customFormat="1" ht="19.5">
      <c r="A1794" s="36">
        <f t="shared" si="27"/>
        <v>102</v>
      </c>
      <c r="B1794" s="22" t="s">
        <v>2627</v>
      </c>
      <c r="C1794" s="34" t="s">
        <v>2624</v>
      </c>
      <c r="D1794" s="97" t="s">
        <v>284</v>
      </c>
      <c r="E1794" s="98"/>
      <c r="F1794" s="23">
        <v>2011</v>
      </c>
      <c r="G1794" s="74" t="s">
        <v>2625</v>
      </c>
      <c r="H1794" s="49">
        <v>1</v>
      </c>
      <c r="L1794" s="54">
        <v>5239</v>
      </c>
    </row>
    <row r="1795" spans="1:12" s="1" customFormat="1" ht="19.5">
      <c r="A1795" s="36">
        <f t="shared" si="27"/>
        <v>103</v>
      </c>
      <c r="B1795" s="22" t="s">
        <v>2628</v>
      </c>
      <c r="C1795" s="34" t="s">
        <v>2624</v>
      </c>
      <c r="D1795" s="97" t="s">
        <v>285</v>
      </c>
      <c r="E1795" s="98"/>
      <c r="F1795" s="23">
        <v>2011</v>
      </c>
      <c r="G1795" s="74" t="s">
        <v>2625</v>
      </c>
      <c r="H1795" s="49">
        <v>1</v>
      </c>
      <c r="L1795" s="54">
        <v>5239</v>
      </c>
    </row>
    <row r="1796" spans="1:12" s="1" customFormat="1" ht="19.5">
      <c r="A1796" s="36">
        <f t="shared" si="27"/>
        <v>104</v>
      </c>
      <c r="B1796" s="22" t="s">
        <v>2629</v>
      </c>
      <c r="C1796" s="34" t="s">
        <v>2624</v>
      </c>
      <c r="D1796" s="97" t="s">
        <v>286</v>
      </c>
      <c r="E1796" s="98"/>
      <c r="F1796" s="23">
        <v>2011</v>
      </c>
      <c r="G1796" s="74" t="s">
        <v>2625</v>
      </c>
      <c r="H1796" s="49">
        <v>1</v>
      </c>
      <c r="L1796" s="54">
        <v>5239</v>
      </c>
    </row>
    <row r="1797" spans="1:12" s="1" customFormat="1" ht="19.5">
      <c r="A1797" s="36">
        <f t="shared" si="27"/>
        <v>105</v>
      </c>
      <c r="B1797" s="22" t="s">
        <v>2630</v>
      </c>
      <c r="C1797" s="34" t="s">
        <v>2624</v>
      </c>
      <c r="D1797" s="97" t="s">
        <v>287</v>
      </c>
      <c r="E1797" s="98"/>
      <c r="F1797" s="23">
        <v>2011</v>
      </c>
      <c r="G1797" s="74" t="s">
        <v>2625</v>
      </c>
      <c r="H1797" s="49">
        <v>1</v>
      </c>
      <c r="L1797" s="54">
        <v>5239</v>
      </c>
    </row>
    <row r="1798" spans="1:12" s="1" customFormat="1" ht="19.5">
      <c r="A1798" s="36">
        <f t="shared" si="27"/>
        <v>106</v>
      </c>
      <c r="B1798" s="22" t="s">
        <v>2631</v>
      </c>
      <c r="C1798" s="34" t="s">
        <v>2624</v>
      </c>
      <c r="D1798" s="97" t="s">
        <v>288</v>
      </c>
      <c r="E1798" s="98"/>
      <c r="F1798" s="23">
        <v>2011</v>
      </c>
      <c r="G1798" s="74" t="s">
        <v>2625</v>
      </c>
      <c r="H1798" s="49">
        <v>1</v>
      </c>
      <c r="L1798" s="54">
        <v>5239</v>
      </c>
    </row>
    <row r="1799" spans="1:12" s="1" customFormat="1" ht="19.5">
      <c r="A1799" s="36">
        <f aca="true" t="shared" si="28" ref="A1799:A1862">A1798+1</f>
        <v>107</v>
      </c>
      <c r="B1799" s="22" t="s">
        <v>2632</v>
      </c>
      <c r="C1799" s="34" t="s">
        <v>2624</v>
      </c>
      <c r="D1799" s="97" t="s">
        <v>289</v>
      </c>
      <c r="E1799" s="98"/>
      <c r="F1799" s="23">
        <v>2011</v>
      </c>
      <c r="G1799" s="74" t="s">
        <v>2625</v>
      </c>
      <c r="H1799" s="49">
        <v>1</v>
      </c>
      <c r="L1799" s="54">
        <v>5239</v>
      </c>
    </row>
    <row r="1800" spans="1:12" s="1" customFormat="1" ht="19.5">
      <c r="A1800" s="36">
        <f t="shared" si="28"/>
        <v>108</v>
      </c>
      <c r="B1800" s="22" t="s">
        <v>2633</v>
      </c>
      <c r="C1800" s="34" t="s">
        <v>2624</v>
      </c>
      <c r="D1800" s="97" t="s">
        <v>290</v>
      </c>
      <c r="E1800" s="98"/>
      <c r="F1800" s="23">
        <v>2011</v>
      </c>
      <c r="G1800" s="74" t="s">
        <v>2625</v>
      </c>
      <c r="H1800" s="49">
        <v>1</v>
      </c>
      <c r="L1800" s="54">
        <v>5239</v>
      </c>
    </row>
    <row r="1801" spans="1:12" s="1" customFormat="1" ht="19.5">
      <c r="A1801" s="36">
        <f t="shared" si="28"/>
        <v>109</v>
      </c>
      <c r="B1801" s="22" t="s">
        <v>2634</v>
      </c>
      <c r="C1801" s="34" t="s">
        <v>2624</v>
      </c>
      <c r="D1801" s="97" t="s">
        <v>291</v>
      </c>
      <c r="E1801" s="98"/>
      <c r="F1801" s="23">
        <v>2011</v>
      </c>
      <c r="G1801" s="74" t="s">
        <v>2625</v>
      </c>
      <c r="H1801" s="49">
        <v>1</v>
      </c>
      <c r="L1801" s="54">
        <v>5239</v>
      </c>
    </row>
    <row r="1802" spans="1:12" s="1" customFormat="1" ht="19.5">
      <c r="A1802" s="36">
        <f t="shared" si="28"/>
        <v>110</v>
      </c>
      <c r="B1802" s="22" t="s">
        <v>2635</v>
      </c>
      <c r="C1802" s="34" t="s">
        <v>2624</v>
      </c>
      <c r="D1802" s="97" t="s">
        <v>292</v>
      </c>
      <c r="E1802" s="98"/>
      <c r="F1802" s="23">
        <v>2011</v>
      </c>
      <c r="G1802" s="74" t="s">
        <v>2625</v>
      </c>
      <c r="H1802" s="49">
        <v>1</v>
      </c>
      <c r="L1802" s="54">
        <v>5239</v>
      </c>
    </row>
    <row r="1803" spans="1:12" s="1" customFormat="1" ht="19.5">
      <c r="A1803" s="36">
        <f t="shared" si="28"/>
        <v>111</v>
      </c>
      <c r="B1803" s="22" t="s">
        <v>2636</v>
      </c>
      <c r="C1803" s="34" t="s">
        <v>2624</v>
      </c>
      <c r="D1803" s="97" t="s">
        <v>293</v>
      </c>
      <c r="E1803" s="98"/>
      <c r="F1803" s="23">
        <v>2011</v>
      </c>
      <c r="G1803" s="74" t="s">
        <v>2625</v>
      </c>
      <c r="H1803" s="49">
        <v>1</v>
      </c>
      <c r="L1803" s="54">
        <v>5239</v>
      </c>
    </row>
    <row r="1804" spans="1:12" s="1" customFormat="1" ht="19.5">
      <c r="A1804" s="36">
        <f t="shared" si="28"/>
        <v>112</v>
      </c>
      <c r="B1804" s="22" t="s">
        <v>2637</v>
      </c>
      <c r="C1804" s="34" t="s">
        <v>2624</v>
      </c>
      <c r="D1804" s="97" t="s">
        <v>294</v>
      </c>
      <c r="E1804" s="98"/>
      <c r="F1804" s="23">
        <v>2011</v>
      </c>
      <c r="G1804" s="74" t="s">
        <v>2625</v>
      </c>
      <c r="H1804" s="49">
        <v>1</v>
      </c>
      <c r="L1804" s="54">
        <v>5239</v>
      </c>
    </row>
    <row r="1805" spans="1:12" s="1" customFormat="1" ht="19.5">
      <c r="A1805" s="36">
        <f t="shared" si="28"/>
        <v>113</v>
      </c>
      <c r="B1805" s="22" t="s">
        <v>2638</v>
      </c>
      <c r="C1805" s="34" t="s">
        <v>2624</v>
      </c>
      <c r="D1805" s="97" t="s">
        <v>295</v>
      </c>
      <c r="E1805" s="98"/>
      <c r="F1805" s="23">
        <v>2011</v>
      </c>
      <c r="G1805" s="74" t="s">
        <v>2625</v>
      </c>
      <c r="H1805" s="49">
        <v>1</v>
      </c>
      <c r="L1805" s="54">
        <v>5239</v>
      </c>
    </row>
    <row r="1806" spans="1:12" s="1" customFormat="1" ht="19.5">
      <c r="A1806" s="36">
        <f t="shared" si="28"/>
        <v>114</v>
      </c>
      <c r="B1806" s="22" t="s">
        <v>2639</v>
      </c>
      <c r="C1806" s="34" t="s">
        <v>2624</v>
      </c>
      <c r="D1806" s="97" t="s">
        <v>296</v>
      </c>
      <c r="E1806" s="98"/>
      <c r="F1806" s="23">
        <v>2011</v>
      </c>
      <c r="G1806" s="74" t="s">
        <v>2625</v>
      </c>
      <c r="H1806" s="49">
        <v>1</v>
      </c>
      <c r="L1806" s="54">
        <v>5239</v>
      </c>
    </row>
    <row r="1807" spans="1:12" s="1" customFormat="1" ht="19.5">
      <c r="A1807" s="36">
        <f t="shared" si="28"/>
        <v>115</v>
      </c>
      <c r="B1807" s="22" t="s">
        <v>2640</v>
      </c>
      <c r="C1807" s="34" t="s">
        <v>2624</v>
      </c>
      <c r="D1807" s="97" t="s">
        <v>297</v>
      </c>
      <c r="E1807" s="98"/>
      <c r="F1807" s="23">
        <v>2011</v>
      </c>
      <c r="G1807" s="74" t="s">
        <v>2625</v>
      </c>
      <c r="H1807" s="49">
        <v>1</v>
      </c>
      <c r="L1807" s="54">
        <v>5239</v>
      </c>
    </row>
    <row r="1808" spans="1:12" s="1" customFormat="1" ht="19.5">
      <c r="A1808" s="36">
        <f t="shared" si="28"/>
        <v>116</v>
      </c>
      <c r="B1808" s="22" t="s">
        <v>2641</v>
      </c>
      <c r="C1808" s="34" t="s">
        <v>2624</v>
      </c>
      <c r="D1808" s="97" t="s">
        <v>298</v>
      </c>
      <c r="E1808" s="98"/>
      <c r="F1808" s="23">
        <v>2011</v>
      </c>
      <c r="G1808" s="74" t="s">
        <v>2625</v>
      </c>
      <c r="H1808" s="49">
        <v>1</v>
      </c>
      <c r="L1808" s="54">
        <v>5239</v>
      </c>
    </row>
    <row r="1809" spans="1:12" s="1" customFormat="1" ht="19.5">
      <c r="A1809" s="36">
        <f t="shared" si="28"/>
        <v>117</v>
      </c>
      <c r="B1809" s="22" t="s">
        <v>2642</v>
      </c>
      <c r="C1809" s="34" t="s">
        <v>2624</v>
      </c>
      <c r="D1809" s="97" t="s">
        <v>299</v>
      </c>
      <c r="E1809" s="98"/>
      <c r="F1809" s="23">
        <v>2011</v>
      </c>
      <c r="G1809" s="74" t="s">
        <v>2625</v>
      </c>
      <c r="H1809" s="49">
        <v>1</v>
      </c>
      <c r="L1809" s="54">
        <v>5239</v>
      </c>
    </row>
    <row r="1810" spans="1:12" s="1" customFormat="1" ht="19.5">
      <c r="A1810" s="36">
        <f t="shared" si="28"/>
        <v>118</v>
      </c>
      <c r="B1810" s="22" t="s">
        <v>2643</v>
      </c>
      <c r="C1810" s="34" t="s">
        <v>2624</v>
      </c>
      <c r="D1810" s="97" t="s">
        <v>300</v>
      </c>
      <c r="E1810" s="98"/>
      <c r="F1810" s="23">
        <v>2011</v>
      </c>
      <c r="G1810" s="74" t="s">
        <v>2625</v>
      </c>
      <c r="H1810" s="49">
        <v>1</v>
      </c>
      <c r="L1810" s="54">
        <v>5239</v>
      </c>
    </row>
    <row r="1811" spans="1:12" s="1" customFormat="1" ht="19.5">
      <c r="A1811" s="36">
        <f t="shared" si="28"/>
        <v>119</v>
      </c>
      <c r="B1811" s="22" t="s">
        <v>2644</v>
      </c>
      <c r="C1811" s="34" t="s">
        <v>2624</v>
      </c>
      <c r="D1811" s="97" t="s">
        <v>301</v>
      </c>
      <c r="E1811" s="98"/>
      <c r="F1811" s="23">
        <v>2011</v>
      </c>
      <c r="G1811" s="74" t="s">
        <v>2625</v>
      </c>
      <c r="H1811" s="49">
        <v>1</v>
      </c>
      <c r="L1811" s="54">
        <v>5239</v>
      </c>
    </row>
    <row r="1812" spans="1:12" s="1" customFormat="1" ht="19.5">
      <c r="A1812" s="36">
        <f t="shared" si="28"/>
        <v>120</v>
      </c>
      <c r="B1812" s="22" t="s">
        <v>2645</v>
      </c>
      <c r="C1812" s="34" t="s">
        <v>2646</v>
      </c>
      <c r="D1812" s="97" t="s">
        <v>302</v>
      </c>
      <c r="E1812" s="98"/>
      <c r="F1812" s="23">
        <v>2011</v>
      </c>
      <c r="G1812" s="74" t="s">
        <v>2647</v>
      </c>
      <c r="H1812" s="49">
        <v>1</v>
      </c>
      <c r="L1812" s="54">
        <v>4702</v>
      </c>
    </row>
    <row r="1813" spans="1:12" s="1" customFormat="1" ht="19.5">
      <c r="A1813" s="36">
        <f t="shared" si="28"/>
        <v>121</v>
      </c>
      <c r="B1813" s="22" t="s">
        <v>2648</v>
      </c>
      <c r="C1813" s="34" t="s">
        <v>2646</v>
      </c>
      <c r="D1813" s="97" t="s">
        <v>303</v>
      </c>
      <c r="E1813" s="98"/>
      <c r="F1813" s="23">
        <v>2011</v>
      </c>
      <c r="G1813" s="74" t="s">
        <v>2647</v>
      </c>
      <c r="H1813" s="49">
        <v>1</v>
      </c>
      <c r="L1813" s="54">
        <v>4702</v>
      </c>
    </row>
    <row r="1814" spans="1:12" s="1" customFormat="1" ht="19.5">
      <c r="A1814" s="36">
        <f t="shared" si="28"/>
        <v>122</v>
      </c>
      <c r="B1814" s="22" t="s">
        <v>2649</v>
      </c>
      <c r="C1814" s="34" t="s">
        <v>2646</v>
      </c>
      <c r="D1814" s="97" t="s">
        <v>304</v>
      </c>
      <c r="E1814" s="98"/>
      <c r="F1814" s="23">
        <v>2011</v>
      </c>
      <c r="G1814" s="74" t="s">
        <v>2647</v>
      </c>
      <c r="H1814" s="49">
        <v>1</v>
      </c>
      <c r="L1814" s="54">
        <v>4702</v>
      </c>
    </row>
    <row r="1815" spans="1:12" s="1" customFormat="1" ht="19.5">
      <c r="A1815" s="36">
        <f t="shared" si="28"/>
        <v>123</v>
      </c>
      <c r="B1815" s="22" t="s">
        <v>2650</v>
      </c>
      <c r="C1815" s="34" t="s">
        <v>2646</v>
      </c>
      <c r="D1815" s="97" t="s">
        <v>305</v>
      </c>
      <c r="E1815" s="98"/>
      <c r="F1815" s="23">
        <v>2011</v>
      </c>
      <c r="G1815" s="74" t="s">
        <v>2647</v>
      </c>
      <c r="H1815" s="49">
        <v>1</v>
      </c>
      <c r="L1815" s="54">
        <v>4702</v>
      </c>
    </row>
    <row r="1816" spans="1:12" s="1" customFormat="1" ht="19.5">
      <c r="A1816" s="36">
        <f t="shared" si="28"/>
        <v>124</v>
      </c>
      <c r="B1816" s="22" t="s">
        <v>2651</v>
      </c>
      <c r="C1816" s="34" t="s">
        <v>2646</v>
      </c>
      <c r="D1816" s="97" t="s">
        <v>306</v>
      </c>
      <c r="E1816" s="98"/>
      <c r="F1816" s="23">
        <v>2011</v>
      </c>
      <c r="G1816" s="74" t="s">
        <v>2647</v>
      </c>
      <c r="H1816" s="49">
        <v>1</v>
      </c>
      <c r="L1816" s="54">
        <v>4702</v>
      </c>
    </row>
    <row r="1817" spans="1:12" s="1" customFormat="1" ht="19.5">
      <c r="A1817" s="36">
        <f t="shared" si="28"/>
        <v>125</v>
      </c>
      <c r="B1817" s="22" t="s">
        <v>2652</v>
      </c>
      <c r="C1817" s="34" t="s">
        <v>2646</v>
      </c>
      <c r="D1817" s="97" t="s">
        <v>307</v>
      </c>
      <c r="E1817" s="98"/>
      <c r="F1817" s="23">
        <v>2011</v>
      </c>
      <c r="G1817" s="74" t="s">
        <v>2647</v>
      </c>
      <c r="H1817" s="49">
        <v>1</v>
      </c>
      <c r="L1817" s="54">
        <v>4702</v>
      </c>
    </row>
    <row r="1818" spans="1:12" s="1" customFormat="1" ht="19.5">
      <c r="A1818" s="36">
        <f t="shared" si="28"/>
        <v>126</v>
      </c>
      <c r="B1818" s="22" t="s">
        <v>2653</v>
      </c>
      <c r="C1818" s="34" t="s">
        <v>2646</v>
      </c>
      <c r="D1818" s="97" t="s">
        <v>308</v>
      </c>
      <c r="E1818" s="98"/>
      <c r="F1818" s="23">
        <v>2011</v>
      </c>
      <c r="G1818" s="74" t="s">
        <v>2647</v>
      </c>
      <c r="H1818" s="49">
        <v>1</v>
      </c>
      <c r="L1818" s="54">
        <v>4702</v>
      </c>
    </row>
    <row r="1819" spans="1:12" s="1" customFormat="1" ht="19.5">
      <c r="A1819" s="36">
        <f t="shared" si="28"/>
        <v>127</v>
      </c>
      <c r="B1819" s="22" t="s">
        <v>2654</v>
      </c>
      <c r="C1819" s="34" t="s">
        <v>2646</v>
      </c>
      <c r="D1819" s="97" t="s">
        <v>309</v>
      </c>
      <c r="E1819" s="98"/>
      <c r="F1819" s="23">
        <v>2011</v>
      </c>
      <c r="G1819" s="74" t="s">
        <v>2647</v>
      </c>
      <c r="H1819" s="49">
        <v>1</v>
      </c>
      <c r="L1819" s="54">
        <v>4702</v>
      </c>
    </row>
    <row r="1820" spans="1:12" s="1" customFormat="1" ht="19.5">
      <c r="A1820" s="36">
        <f t="shared" si="28"/>
        <v>128</v>
      </c>
      <c r="B1820" s="22" t="s">
        <v>2655</v>
      </c>
      <c r="C1820" s="34" t="s">
        <v>2646</v>
      </c>
      <c r="D1820" s="97" t="s">
        <v>310</v>
      </c>
      <c r="E1820" s="98"/>
      <c r="F1820" s="23">
        <v>2011</v>
      </c>
      <c r="G1820" s="74" t="s">
        <v>2647</v>
      </c>
      <c r="H1820" s="49">
        <v>1</v>
      </c>
      <c r="L1820" s="54">
        <v>4702</v>
      </c>
    </row>
    <row r="1821" spans="1:12" s="1" customFormat="1" ht="19.5">
      <c r="A1821" s="36">
        <f t="shared" si="28"/>
        <v>129</v>
      </c>
      <c r="B1821" s="22" t="s">
        <v>2656</v>
      </c>
      <c r="C1821" s="34" t="s">
        <v>2646</v>
      </c>
      <c r="D1821" s="97" t="s">
        <v>311</v>
      </c>
      <c r="E1821" s="98"/>
      <c r="F1821" s="23">
        <v>2011</v>
      </c>
      <c r="G1821" s="74" t="s">
        <v>2647</v>
      </c>
      <c r="H1821" s="49">
        <v>1</v>
      </c>
      <c r="L1821" s="54">
        <v>4702</v>
      </c>
    </row>
    <row r="1822" spans="1:12" s="1" customFormat="1" ht="19.5">
      <c r="A1822" s="36">
        <f t="shared" si="28"/>
        <v>130</v>
      </c>
      <c r="B1822" s="22" t="s">
        <v>2657</v>
      </c>
      <c r="C1822" s="34" t="s">
        <v>2646</v>
      </c>
      <c r="D1822" s="97" t="s">
        <v>312</v>
      </c>
      <c r="E1822" s="98"/>
      <c r="F1822" s="23">
        <v>2011</v>
      </c>
      <c r="G1822" s="74" t="s">
        <v>2647</v>
      </c>
      <c r="H1822" s="49">
        <v>1</v>
      </c>
      <c r="L1822" s="54">
        <v>4702</v>
      </c>
    </row>
    <row r="1823" spans="1:12" s="1" customFormat="1" ht="19.5">
      <c r="A1823" s="36">
        <f t="shared" si="28"/>
        <v>131</v>
      </c>
      <c r="B1823" s="22" t="s">
        <v>2658</v>
      </c>
      <c r="C1823" s="34" t="s">
        <v>2646</v>
      </c>
      <c r="D1823" s="97" t="s">
        <v>313</v>
      </c>
      <c r="E1823" s="98"/>
      <c r="F1823" s="23">
        <v>2011</v>
      </c>
      <c r="G1823" s="74" t="s">
        <v>2647</v>
      </c>
      <c r="H1823" s="49">
        <v>1</v>
      </c>
      <c r="L1823" s="54">
        <v>4702</v>
      </c>
    </row>
    <row r="1824" spans="1:12" s="1" customFormat="1" ht="19.5">
      <c r="A1824" s="36">
        <f t="shared" si="28"/>
        <v>132</v>
      </c>
      <c r="B1824" s="22" t="s">
        <v>2659</v>
      </c>
      <c r="C1824" s="34" t="s">
        <v>2646</v>
      </c>
      <c r="D1824" s="97" t="s">
        <v>314</v>
      </c>
      <c r="E1824" s="98"/>
      <c r="F1824" s="23">
        <v>2011</v>
      </c>
      <c r="G1824" s="74" t="s">
        <v>2647</v>
      </c>
      <c r="H1824" s="49">
        <v>1</v>
      </c>
      <c r="L1824" s="54">
        <v>4702</v>
      </c>
    </row>
    <row r="1825" spans="1:12" s="1" customFormat="1" ht="19.5">
      <c r="A1825" s="36">
        <f t="shared" si="28"/>
        <v>133</v>
      </c>
      <c r="B1825" s="22" t="s">
        <v>2660</v>
      </c>
      <c r="C1825" s="34" t="s">
        <v>2646</v>
      </c>
      <c r="D1825" s="97" t="s">
        <v>315</v>
      </c>
      <c r="E1825" s="98"/>
      <c r="F1825" s="23">
        <v>2011</v>
      </c>
      <c r="G1825" s="74" t="s">
        <v>2647</v>
      </c>
      <c r="H1825" s="49">
        <v>1</v>
      </c>
      <c r="L1825" s="54">
        <v>4702</v>
      </c>
    </row>
    <row r="1826" spans="1:12" s="1" customFormat="1" ht="19.5">
      <c r="A1826" s="36">
        <f t="shared" si="28"/>
        <v>134</v>
      </c>
      <c r="B1826" s="22" t="s">
        <v>2661</v>
      </c>
      <c r="C1826" s="34" t="s">
        <v>2646</v>
      </c>
      <c r="D1826" s="97" t="s">
        <v>316</v>
      </c>
      <c r="E1826" s="98"/>
      <c r="F1826" s="23">
        <v>2011</v>
      </c>
      <c r="G1826" s="74" t="s">
        <v>2647</v>
      </c>
      <c r="H1826" s="49">
        <v>1</v>
      </c>
      <c r="L1826" s="54">
        <v>4702</v>
      </c>
    </row>
    <row r="1827" spans="1:12" s="1" customFormat="1" ht="19.5">
      <c r="A1827" s="36">
        <f t="shared" si="28"/>
        <v>135</v>
      </c>
      <c r="B1827" s="22" t="s">
        <v>2662</v>
      </c>
      <c r="C1827" s="34" t="s">
        <v>2646</v>
      </c>
      <c r="D1827" s="97" t="s">
        <v>317</v>
      </c>
      <c r="E1827" s="98"/>
      <c r="F1827" s="23">
        <v>2011</v>
      </c>
      <c r="G1827" s="74" t="s">
        <v>2647</v>
      </c>
      <c r="H1827" s="49">
        <v>1</v>
      </c>
      <c r="L1827" s="54">
        <v>4702</v>
      </c>
    </row>
    <row r="1828" spans="1:12" s="1" customFormat="1" ht="19.5">
      <c r="A1828" s="36">
        <f t="shared" si="28"/>
        <v>136</v>
      </c>
      <c r="B1828" s="22" t="s">
        <v>2663</v>
      </c>
      <c r="C1828" s="34" t="s">
        <v>2646</v>
      </c>
      <c r="D1828" s="97" t="s">
        <v>318</v>
      </c>
      <c r="E1828" s="98"/>
      <c r="F1828" s="23">
        <v>2011</v>
      </c>
      <c r="G1828" s="74" t="s">
        <v>2647</v>
      </c>
      <c r="H1828" s="49">
        <v>1</v>
      </c>
      <c r="L1828" s="54">
        <v>4702</v>
      </c>
    </row>
    <row r="1829" spans="1:12" s="1" customFormat="1" ht="19.5">
      <c r="A1829" s="36">
        <f t="shared" si="28"/>
        <v>137</v>
      </c>
      <c r="B1829" s="22" t="s">
        <v>2664</v>
      </c>
      <c r="C1829" s="34" t="s">
        <v>2646</v>
      </c>
      <c r="D1829" s="97" t="s">
        <v>319</v>
      </c>
      <c r="E1829" s="98"/>
      <c r="F1829" s="23">
        <v>2011</v>
      </c>
      <c r="G1829" s="74" t="s">
        <v>2647</v>
      </c>
      <c r="H1829" s="49">
        <v>1</v>
      </c>
      <c r="L1829" s="54">
        <v>4702</v>
      </c>
    </row>
    <row r="1830" spans="1:12" s="1" customFormat="1" ht="19.5">
      <c r="A1830" s="36">
        <f t="shared" si="28"/>
        <v>138</v>
      </c>
      <c r="B1830" s="22" t="s">
        <v>2665</v>
      </c>
      <c r="C1830" s="34" t="s">
        <v>2646</v>
      </c>
      <c r="D1830" s="97" t="s">
        <v>320</v>
      </c>
      <c r="E1830" s="98"/>
      <c r="F1830" s="23">
        <v>2011</v>
      </c>
      <c r="G1830" s="74" t="s">
        <v>2647</v>
      </c>
      <c r="H1830" s="49">
        <v>1</v>
      </c>
      <c r="L1830" s="54">
        <v>4702</v>
      </c>
    </row>
    <row r="1831" spans="1:12" s="1" customFormat="1" ht="19.5">
      <c r="A1831" s="36">
        <f t="shared" si="28"/>
        <v>139</v>
      </c>
      <c r="B1831" s="22" t="s">
        <v>2666</v>
      </c>
      <c r="C1831" s="34" t="s">
        <v>2646</v>
      </c>
      <c r="D1831" s="97" t="s">
        <v>321</v>
      </c>
      <c r="E1831" s="98"/>
      <c r="F1831" s="23">
        <v>2011</v>
      </c>
      <c r="G1831" s="74" t="s">
        <v>2647</v>
      </c>
      <c r="H1831" s="49">
        <v>1</v>
      </c>
      <c r="L1831" s="54">
        <v>4702</v>
      </c>
    </row>
    <row r="1832" spans="1:12" s="1" customFormat="1" ht="19.5">
      <c r="A1832" s="36">
        <f t="shared" si="28"/>
        <v>140</v>
      </c>
      <c r="B1832" s="22" t="s">
        <v>2667</v>
      </c>
      <c r="C1832" s="34" t="s">
        <v>2668</v>
      </c>
      <c r="D1832" s="97" t="s">
        <v>322</v>
      </c>
      <c r="E1832" s="98"/>
      <c r="F1832" s="23">
        <v>2011</v>
      </c>
      <c r="G1832" s="74" t="s">
        <v>2669</v>
      </c>
      <c r="H1832" s="49">
        <v>1</v>
      </c>
      <c r="L1832" s="54">
        <v>10721</v>
      </c>
    </row>
    <row r="1833" spans="1:12" s="1" customFormat="1" ht="19.5">
      <c r="A1833" s="36">
        <f t="shared" si="28"/>
        <v>141</v>
      </c>
      <c r="B1833" s="22" t="s">
        <v>2670</v>
      </c>
      <c r="C1833" s="34" t="s">
        <v>2671</v>
      </c>
      <c r="D1833" s="97" t="s">
        <v>323</v>
      </c>
      <c r="E1833" s="98"/>
      <c r="F1833" s="23">
        <v>2011</v>
      </c>
      <c r="G1833" s="74" t="s">
        <v>2672</v>
      </c>
      <c r="H1833" s="49">
        <v>1</v>
      </c>
      <c r="L1833" s="54">
        <v>11778</v>
      </c>
    </row>
    <row r="1834" spans="1:12" s="1" customFormat="1" ht="19.5">
      <c r="A1834" s="36">
        <f t="shared" si="28"/>
        <v>142</v>
      </c>
      <c r="B1834" s="22" t="s">
        <v>2673</v>
      </c>
      <c r="C1834" s="34" t="s">
        <v>2671</v>
      </c>
      <c r="D1834" s="97" t="s">
        <v>324</v>
      </c>
      <c r="E1834" s="98"/>
      <c r="F1834" s="23">
        <v>2011</v>
      </c>
      <c r="G1834" s="74" t="s">
        <v>2672</v>
      </c>
      <c r="H1834" s="49">
        <v>1</v>
      </c>
      <c r="L1834" s="54">
        <v>11778</v>
      </c>
    </row>
    <row r="1835" spans="1:12" s="1" customFormat="1" ht="19.5">
      <c r="A1835" s="36">
        <f t="shared" si="28"/>
        <v>143</v>
      </c>
      <c r="B1835" s="22" t="s">
        <v>1636</v>
      </c>
      <c r="C1835" s="34" t="s">
        <v>2671</v>
      </c>
      <c r="D1835" s="97" t="s">
        <v>325</v>
      </c>
      <c r="E1835" s="98"/>
      <c r="F1835" s="23">
        <v>2011</v>
      </c>
      <c r="G1835" s="74" t="s">
        <v>2672</v>
      </c>
      <c r="H1835" s="49">
        <v>1</v>
      </c>
      <c r="L1835" s="54">
        <v>11778</v>
      </c>
    </row>
    <row r="1836" spans="1:12" s="1" customFormat="1" ht="19.5">
      <c r="A1836" s="36">
        <f t="shared" si="28"/>
        <v>144</v>
      </c>
      <c r="B1836" s="22" t="s">
        <v>1638</v>
      </c>
      <c r="C1836" s="34" t="s">
        <v>2674</v>
      </c>
      <c r="D1836" s="97" t="s">
        <v>326</v>
      </c>
      <c r="E1836" s="98"/>
      <c r="F1836" s="23">
        <v>2011</v>
      </c>
      <c r="G1836" s="74" t="s">
        <v>2675</v>
      </c>
      <c r="H1836" s="49">
        <v>1</v>
      </c>
      <c r="L1836" s="54">
        <v>9084</v>
      </c>
    </row>
    <row r="1837" spans="1:12" s="1" customFormat="1" ht="19.5">
      <c r="A1837" s="36">
        <f t="shared" si="28"/>
        <v>145</v>
      </c>
      <c r="B1837" s="22" t="s">
        <v>1640</v>
      </c>
      <c r="C1837" s="34" t="s">
        <v>2674</v>
      </c>
      <c r="D1837" s="97" t="s">
        <v>327</v>
      </c>
      <c r="E1837" s="98"/>
      <c r="F1837" s="23">
        <v>2011</v>
      </c>
      <c r="G1837" s="74" t="s">
        <v>2675</v>
      </c>
      <c r="H1837" s="49">
        <v>1</v>
      </c>
      <c r="L1837" s="54">
        <v>9084</v>
      </c>
    </row>
    <row r="1838" spans="1:12" s="1" customFormat="1" ht="19.5">
      <c r="A1838" s="36">
        <f t="shared" si="28"/>
        <v>146</v>
      </c>
      <c r="B1838" s="22" t="s">
        <v>2676</v>
      </c>
      <c r="C1838" s="34" t="s">
        <v>2674</v>
      </c>
      <c r="D1838" s="97" t="s">
        <v>328</v>
      </c>
      <c r="E1838" s="98"/>
      <c r="F1838" s="23">
        <v>2011</v>
      </c>
      <c r="G1838" s="74" t="s">
        <v>2675</v>
      </c>
      <c r="H1838" s="49">
        <v>1</v>
      </c>
      <c r="L1838" s="54">
        <v>9084</v>
      </c>
    </row>
    <row r="1839" spans="1:12" s="1" customFormat="1" ht="19.5">
      <c r="A1839" s="36">
        <f t="shared" si="28"/>
        <v>147</v>
      </c>
      <c r="B1839" s="22" t="s">
        <v>2677</v>
      </c>
      <c r="C1839" s="34" t="s">
        <v>2674</v>
      </c>
      <c r="D1839" s="97" t="s">
        <v>329</v>
      </c>
      <c r="E1839" s="98"/>
      <c r="F1839" s="23">
        <v>2011</v>
      </c>
      <c r="G1839" s="74" t="s">
        <v>2675</v>
      </c>
      <c r="H1839" s="49">
        <v>1</v>
      </c>
      <c r="L1839" s="54">
        <v>9084</v>
      </c>
    </row>
    <row r="1840" spans="1:12" s="1" customFormat="1" ht="19.5">
      <c r="A1840" s="36">
        <f t="shared" si="28"/>
        <v>148</v>
      </c>
      <c r="B1840" s="22" t="s">
        <v>2678</v>
      </c>
      <c r="C1840" s="34" t="s">
        <v>2674</v>
      </c>
      <c r="D1840" s="97" t="s">
        <v>330</v>
      </c>
      <c r="E1840" s="98"/>
      <c r="F1840" s="23">
        <v>2011</v>
      </c>
      <c r="G1840" s="74" t="s">
        <v>2675</v>
      </c>
      <c r="H1840" s="49">
        <v>1</v>
      </c>
      <c r="L1840" s="54">
        <v>9084</v>
      </c>
    </row>
    <row r="1841" spans="1:12" s="1" customFormat="1" ht="19.5">
      <c r="A1841" s="36">
        <f t="shared" si="28"/>
        <v>149</v>
      </c>
      <c r="B1841" s="22" t="s">
        <v>2679</v>
      </c>
      <c r="C1841" s="34" t="s">
        <v>2680</v>
      </c>
      <c r="D1841" s="97" t="s">
        <v>331</v>
      </c>
      <c r="E1841" s="98"/>
      <c r="F1841" s="23">
        <v>2011</v>
      </c>
      <c r="G1841" s="74" t="s">
        <v>2085</v>
      </c>
      <c r="H1841" s="49">
        <v>1</v>
      </c>
      <c r="L1841" s="54">
        <v>4200</v>
      </c>
    </row>
    <row r="1842" spans="1:12" s="1" customFormat="1" ht="19.5">
      <c r="A1842" s="36">
        <f t="shared" si="28"/>
        <v>150</v>
      </c>
      <c r="B1842" s="22" t="s">
        <v>2681</v>
      </c>
      <c r="C1842" s="34" t="s">
        <v>2680</v>
      </c>
      <c r="D1842" s="97" t="s">
        <v>332</v>
      </c>
      <c r="E1842" s="98"/>
      <c r="F1842" s="23">
        <v>2011</v>
      </c>
      <c r="G1842" s="74" t="s">
        <v>2085</v>
      </c>
      <c r="H1842" s="49">
        <v>1</v>
      </c>
      <c r="L1842" s="54">
        <v>4200</v>
      </c>
    </row>
    <row r="1843" spans="1:12" s="1" customFormat="1" ht="19.5">
      <c r="A1843" s="36">
        <f t="shared" si="28"/>
        <v>151</v>
      </c>
      <c r="B1843" s="22" t="s">
        <v>2682</v>
      </c>
      <c r="C1843" s="34" t="s">
        <v>2680</v>
      </c>
      <c r="D1843" s="97" t="s">
        <v>333</v>
      </c>
      <c r="E1843" s="98"/>
      <c r="F1843" s="23">
        <v>2011</v>
      </c>
      <c r="G1843" s="74" t="s">
        <v>2085</v>
      </c>
      <c r="H1843" s="49">
        <v>1</v>
      </c>
      <c r="L1843" s="54">
        <v>4200</v>
      </c>
    </row>
    <row r="1844" spans="1:12" s="1" customFormat="1" ht="19.5">
      <c r="A1844" s="36">
        <f t="shared" si="28"/>
        <v>152</v>
      </c>
      <c r="B1844" s="22" t="s">
        <v>2683</v>
      </c>
      <c r="C1844" s="34" t="s">
        <v>2680</v>
      </c>
      <c r="D1844" s="97" t="s">
        <v>334</v>
      </c>
      <c r="E1844" s="98"/>
      <c r="F1844" s="23">
        <v>2011</v>
      </c>
      <c r="G1844" s="74" t="s">
        <v>2085</v>
      </c>
      <c r="H1844" s="49">
        <v>1</v>
      </c>
      <c r="L1844" s="54">
        <v>4200</v>
      </c>
    </row>
    <row r="1845" spans="1:12" s="1" customFormat="1" ht="19.5">
      <c r="A1845" s="36">
        <f t="shared" si="28"/>
        <v>153</v>
      </c>
      <c r="B1845" s="22" t="s">
        <v>2684</v>
      </c>
      <c r="C1845" s="34" t="s">
        <v>2680</v>
      </c>
      <c r="D1845" s="97" t="s">
        <v>335</v>
      </c>
      <c r="E1845" s="98"/>
      <c r="F1845" s="23">
        <v>2011</v>
      </c>
      <c r="G1845" s="74" t="s">
        <v>2085</v>
      </c>
      <c r="H1845" s="49">
        <v>1</v>
      </c>
      <c r="L1845" s="54">
        <v>4200</v>
      </c>
    </row>
    <row r="1846" spans="1:12" s="1" customFormat="1" ht="19.5">
      <c r="A1846" s="36">
        <f t="shared" si="28"/>
        <v>154</v>
      </c>
      <c r="B1846" s="22" t="s">
        <v>2685</v>
      </c>
      <c r="C1846" s="34" t="s">
        <v>2680</v>
      </c>
      <c r="D1846" s="97" t="s">
        <v>336</v>
      </c>
      <c r="E1846" s="98"/>
      <c r="F1846" s="23">
        <v>2011</v>
      </c>
      <c r="G1846" s="74" t="s">
        <v>2085</v>
      </c>
      <c r="H1846" s="49">
        <v>1</v>
      </c>
      <c r="L1846" s="54">
        <v>4200</v>
      </c>
    </row>
    <row r="1847" spans="1:12" s="1" customFormat="1" ht="19.5">
      <c r="A1847" s="36">
        <f t="shared" si="28"/>
        <v>155</v>
      </c>
      <c r="B1847" s="22" t="s">
        <v>2686</v>
      </c>
      <c r="C1847" s="34" t="s">
        <v>2680</v>
      </c>
      <c r="D1847" s="97" t="s">
        <v>337</v>
      </c>
      <c r="E1847" s="98"/>
      <c r="F1847" s="23">
        <v>2011</v>
      </c>
      <c r="G1847" s="74" t="s">
        <v>2085</v>
      </c>
      <c r="H1847" s="49">
        <v>1</v>
      </c>
      <c r="L1847" s="54">
        <v>4200</v>
      </c>
    </row>
    <row r="1848" spans="1:12" s="1" customFormat="1" ht="19.5">
      <c r="A1848" s="36">
        <f t="shared" si="28"/>
        <v>156</v>
      </c>
      <c r="B1848" s="22" t="s">
        <v>2687</v>
      </c>
      <c r="C1848" s="34" t="s">
        <v>2680</v>
      </c>
      <c r="D1848" s="97" t="s">
        <v>338</v>
      </c>
      <c r="E1848" s="98"/>
      <c r="F1848" s="23">
        <v>2011</v>
      </c>
      <c r="G1848" s="74" t="s">
        <v>2085</v>
      </c>
      <c r="H1848" s="49">
        <v>1</v>
      </c>
      <c r="L1848" s="54">
        <v>4200</v>
      </c>
    </row>
    <row r="1849" spans="1:12" s="1" customFormat="1" ht="19.5">
      <c r="A1849" s="36">
        <f t="shared" si="28"/>
        <v>157</v>
      </c>
      <c r="B1849" s="22" t="s">
        <v>2688</v>
      </c>
      <c r="C1849" s="34" t="s">
        <v>2680</v>
      </c>
      <c r="D1849" s="97" t="s">
        <v>339</v>
      </c>
      <c r="E1849" s="98"/>
      <c r="F1849" s="23">
        <v>2011</v>
      </c>
      <c r="G1849" s="74" t="s">
        <v>2085</v>
      </c>
      <c r="H1849" s="49">
        <v>1</v>
      </c>
      <c r="L1849" s="54">
        <v>4200</v>
      </c>
    </row>
    <row r="1850" spans="1:12" s="1" customFormat="1" ht="19.5">
      <c r="A1850" s="36">
        <f t="shared" si="28"/>
        <v>158</v>
      </c>
      <c r="B1850" s="22" t="s">
        <v>2689</v>
      </c>
      <c r="C1850" s="34" t="s">
        <v>2680</v>
      </c>
      <c r="D1850" s="97" t="s">
        <v>340</v>
      </c>
      <c r="E1850" s="98"/>
      <c r="F1850" s="23">
        <v>2011</v>
      </c>
      <c r="G1850" s="74" t="s">
        <v>2085</v>
      </c>
      <c r="H1850" s="49">
        <v>1</v>
      </c>
      <c r="L1850" s="54">
        <v>4200</v>
      </c>
    </row>
    <row r="1851" spans="1:12" s="1" customFormat="1" ht="19.5">
      <c r="A1851" s="36">
        <f t="shared" si="28"/>
        <v>159</v>
      </c>
      <c r="B1851" s="22" t="s">
        <v>2690</v>
      </c>
      <c r="C1851" s="34" t="s">
        <v>2680</v>
      </c>
      <c r="D1851" s="97" t="s">
        <v>341</v>
      </c>
      <c r="E1851" s="98"/>
      <c r="F1851" s="23">
        <v>2011</v>
      </c>
      <c r="G1851" s="74" t="s">
        <v>2085</v>
      </c>
      <c r="H1851" s="49">
        <v>1</v>
      </c>
      <c r="L1851" s="54">
        <v>4200</v>
      </c>
    </row>
    <row r="1852" spans="1:12" s="1" customFormat="1" ht="19.5">
      <c r="A1852" s="36">
        <f t="shared" si="28"/>
        <v>160</v>
      </c>
      <c r="B1852" s="22" t="s">
        <v>2691</v>
      </c>
      <c r="C1852" s="34" t="s">
        <v>2680</v>
      </c>
      <c r="D1852" s="97" t="s">
        <v>342</v>
      </c>
      <c r="E1852" s="98"/>
      <c r="F1852" s="23">
        <v>2011</v>
      </c>
      <c r="G1852" s="74" t="s">
        <v>2085</v>
      </c>
      <c r="H1852" s="49">
        <v>1</v>
      </c>
      <c r="L1852" s="54">
        <v>4200</v>
      </c>
    </row>
    <row r="1853" spans="1:12" s="1" customFormat="1" ht="19.5">
      <c r="A1853" s="36">
        <f t="shared" si="28"/>
        <v>161</v>
      </c>
      <c r="B1853" s="22" t="s">
        <v>2692</v>
      </c>
      <c r="C1853" s="34" t="s">
        <v>2680</v>
      </c>
      <c r="D1853" s="97" t="s">
        <v>343</v>
      </c>
      <c r="E1853" s="98"/>
      <c r="F1853" s="23">
        <v>2011</v>
      </c>
      <c r="G1853" s="74" t="s">
        <v>2085</v>
      </c>
      <c r="H1853" s="49">
        <v>1</v>
      </c>
      <c r="L1853" s="54">
        <v>4200</v>
      </c>
    </row>
    <row r="1854" spans="1:12" s="1" customFormat="1" ht="19.5">
      <c r="A1854" s="36">
        <f t="shared" si="28"/>
        <v>162</v>
      </c>
      <c r="B1854" s="22" t="s">
        <v>2693</v>
      </c>
      <c r="C1854" s="34" t="s">
        <v>2680</v>
      </c>
      <c r="D1854" s="97" t="s">
        <v>344</v>
      </c>
      <c r="E1854" s="98"/>
      <c r="F1854" s="23">
        <v>2011</v>
      </c>
      <c r="G1854" s="74" t="s">
        <v>2085</v>
      </c>
      <c r="H1854" s="49">
        <v>1</v>
      </c>
      <c r="L1854" s="54">
        <v>4200</v>
      </c>
    </row>
    <row r="1855" spans="1:12" s="1" customFormat="1" ht="19.5">
      <c r="A1855" s="36">
        <f t="shared" si="28"/>
        <v>163</v>
      </c>
      <c r="B1855" s="22" t="s">
        <v>2694</v>
      </c>
      <c r="C1855" s="34" t="s">
        <v>2680</v>
      </c>
      <c r="D1855" s="97" t="s">
        <v>345</v>
      </c>
      <c r="E1855" s="98"/>
      <c r="F1855" s="23">
        <v>2011</v>
      </c>
      <c r="G1855" s="74" t="s">
        <v>2085</v>
      </c>
      <c r="H1855" s="49">
        <v>1</v>
      </c>
      <c r="L1855" s="54">
        <v>4200</v>
      </c>
    </row>
    <row r="1856" spans="1:12" s="1" customFormat="1" ht="19.5">
      <c r="A1856" s="36">
        <f t="shared" si="28"/>
        <v>164</v>
      </c>
      <c r="B1856" s="22" t="s">
        <v>2695</v>
      </c>
      <c r="C1856" s="34" t="s">
        <v>2680</v>
      </c>
      <c r="D1856" s="97" t="s">
        <v>346</v>
      </c>
      <c r="E1856" s="98"/>
      <c r="F1856" s="23">
        <v>2011</v>
      </c>
      <c r="G1856" s="74" t="s">
        <v>2085</v>
      </c>
      <c r="H1856" s="49">
        <v>1</v>
      </c>
      <c r="L1856" s="54">
        <v>4200</v>
      </c>
    </row>
    <row r="1857" spans="1:12" s="1" customFormat="1" ht="19.5">
      <c r="A1857" s="36">
        <f t="shared" si="28"/>
        <v>165</v>
      </c>
      <c r="B1857" s="22" t="s">
        <v>2696</v>
      </c>
      <c r="C1857" s="34" t="s">
        <v>2680</v>
      </c>
      <c r="D1857" s="97" t="s">
        <v>347</v>
      </c>
      <c r="E1857" s="98"/>
      <c r="F1857" s="23">
        <v>2011</v>
      </c>
      <c r="G1857" s="74" t="s">
        <v>2085</v>
      </c>
      <c r="H1857" s="49">
        <v>1</v>
      </c>
      <c r="L1857" s="54">
        <v>4200</v>
      </c>
    </row>
    <row r="1858" spans="1:12" s="1" customFormat="1" ht="19.5">
      <c r="A1858" s="36">
        <f t="shared" si="28"/>
        <v>166</v>
      </c>
      <c r="B1858" s="22" t="s">
        <v>2697</v>
      </c>
      <c r="C1858" s="34" t="s">
        <v>2680</v>
      </c>
      <c r="D1858" s="97" t="s">
        <v>348</v>
      </c>
      <c r="E1858" s="98"/>
      <c r="F1858" s="23">
        <v>2011</v>
      </c>
      <c r="G1858" s="74" t="s">
        <v>2085</v>
      </c>
      <c r="H1858" s="49">
        <v>1</v>
      </c>
      <c r="L1858" s="54">
        <v>4200</v>
      </c>
    </row>
    <row r="1859" spans="1:12" s="1" customFormat="1" ht="19.5">
      <c r="A1859" s="36">
        <f t="shared" si="28"/>
        <v>167</v>
      </c>
      <c r="B1859" s="22" t="s">
        <v>2698</v>
      </c>
      <c r="C1859" s="34" t="s">
        <v>2680</v>
      </c>
      <c r="D1859" s="97" t="s">
        <v>349</v>
      </c>
      <c r="E1859" s="98"/>
      <c r="F1859" s="23">
        <v>2011</v>
      </c>
      <c r="G1859" s="74" t="s">
        <v>2085</v>
      </c>
      <c r="H1859" s="49">
        <v>1</v>
      </c>
      <c r="L1859" s="54">
        <v>4200</v>
      </c>
    </row>
    <row r="1860" spans="1:12" s="1" customFormat="1" ht="19.5">
      <c r="A1860" s="36">
        <f t="shared" si="28"/>
        <v>168</v>
      </c>
      <c r="B1860" s="22" t="s">
        <v>2699</v>
      </c>
      <c r="C1860" s="34" t="s">
        <v>2680</v>
      </c>
      <c r="D1860" s="97" t="s">
        <v>350</v>
      </c>
      <c r="E1860" s="98"/>
      <c r="F1860" s="23">
        <v>2011</v>
      </c>
      <c r="G1860" s="74" t="s">
        <v>2085</v>
      </c>
      <c r="H1860" s="49">
        <v>1</v>
      </c>
      <c r="L1860" s="54">
        <v>4200</v>
      </c>
    </row>
    <row r="1861" spans="1:12" s="1" customFormat="1" ht="19.5">
      <c r="A1861" s="36">
        <f t="shared" si="28"/>
        <v>169</v>
      </c>
      <c r="B1861" s="22" t="s">
        <v>2700</v>
      </c>
      <c r="C1861" s="34" t="s">
        <v>2680</v>
      </c>
      <c r="D1861" s="97" t="s">
        <v>351</v>
      </c>
      <c r="E1861" s="98"/>
      <c r="F1861" s="23">
        <v>2011</v>
      </c>
      <c r="G1861" s="74" t="s">
        <v>2085</v>
      </c>
      <c r="H1861" s="49">
        <v>1</v>
      </c>
      <c r="L1861" s="54">
        <v>4200</v>
      </c>
    </row>
    <row r="1862" spans="1:12" s="1" customFormat="1" ht="19.5">
      <c r="A1862" s="36">
        <f t="shared" si="28"/>
        <v>170</v>
      </c>
      <c r="B1862" s="22" t="s">
        <v>2701</v>
      </c>
      <c r="C1862" s="34" t="s">
        <v>2680</v>
      </c>
      <c r="D1862" s="97" t="s">
        <v>352</v>
      </c>
      <c r="E1862" s="98"/>
      <c r="F1862" s="23">
        <v>2011</v>
      </c>
      <c r="G1862" s="74" t="s">
        <v>2085</v>
      </c>
      <c r="H1862" s="49">
        <v>1</v>
      </c>
      <c r="L1862" s="54">
        <v>4200</v>
      </c>
    </row>
    <row r="1863" spans="1:12" s="1" customFormat="1" ht="19.5">
      <c r="A1863" s="36">
        <f aca="true" t="shared" si="29" ref="A1863:A1887">A1862+1</f>
        <v>171</v>
      </c>
      <c r="B1863" s="22" t="s">
        <v>2702</v>
      </c>
      <c r="C1863" s="34" t="s">
        <v>2680</v>
      </c>
      <c r="D1863" s="97" t="s">
        <v>353</v>
      </c>
      <c r="E1863" s="98"/>
      <c r="F1863" s="23">
        <v>2011</v>
      </c>
      <c r="G1863" s="74" t="s">
        <v>2085</v>
      </c>
      <c r="H1863" s="49">
        <v>1</v>
      </c>
      <c r="L1863" s="54">
        <v>4200</v>
      </c>
    </row>
    <row r="1864" spans="1:12" s="1" customFormat="1" ht="19.5">
      <c r="A1864" s="36">
        <f t="shared" si="29"/>
        <v>172</v>
      </c>
      <c r="B1864" s="22" t="s">
        <v>2703</v>
      </c>
      <c r="C1864" s="34" t="s">
        <v>2704</v>
      </c>
      <c r="D1864" s="97" t="s">
        <v>354</v>
      </c>
      <c r="E1864" s="98"/>
      <c r="F1864" s="23">
        <v>2011</v>
      </c>
      <c r="G1864" s="74" t="s">
        <v>227</v>
      </c>
      <c r="H1864" s="49">
        <v>1</v>
      </c>
      <c r="L1864" s="54">
        <v>3100</v>
      </c>
    </row>
    <row r="1865" spans="1:12" s="1" customFormat="1" ht="19.5">
      <c r="A1865" s="36">
        <f t="shared" si="29"/>
        <v>173</v>
      </c>
      <c r="B1865" s="22" t="s">
        <v>2705</v>
      </c>
      <c r="C1865" s="34" t="s">
        <v>2704</v>
      </c>
      <c r="D1865" s="97" t="s">
        <v>355</v>
      </c>
      <c r="E1865" s="98"/>
      <c r="F1865" s="23">
        <v>2011</v>
      </c>
      <c r="G1865" s="74" t="s">
        <v>227</v>
      </c>
      <c r="H1865" s="49">
        <v>1</v>
      </c>
      <c r="L1865" s="54">
        <v>3100</v>
      </c>
    </row>
    <row r="1866" spans="1:12" s="1" customFormat="1" ht="19.5">
      <c r="A1866" s="36">
        <f t="shared" si="29"/>
        <v>174</v>
      </c>
      <c r="B1866" s="22" t="s">
        <v>2706</v>
      </c>
      <c r="C1866" s="34" t="s">
        <v>2704</v>
      </c>
      <c r="D1866" s="97" t="s">
        <v>356</v>
      </c>
      <c r="E1866" s="98"/>
      <c r="F1866" s="23">
        <v>2011</v>
      </c>
      <c r="G1866" s="74" t="s">
        <v>227</v>
      </c>
      <c r="H1866" s="49">
        <v>1</v>
      </c>
      <c r="L1866" s="54">
        <v>3100</v>
      </c>
    </row>
    <row r="1867" spans="1:12" s="1" customFormat="1" ht="19.5">
      <c r="A1867" s="36">
        <f t="shared" si="29"/>
        <v>175</v>
      </c>
      <c r="B1867" s="22" t="s">
        <v>2707</v>
      </c>
      <c r="C1867" s="34" t="s">
        <v>2704</v>
      </c>
      <c r="D1867" s="97" t="s">
        <v>357</v>
      </c>
      <c r="E1867" s="98"/>
      <c r="F1867" s="23">
        <v>2011</v>
      </c>
      <c r="G1867" s="74" t="s">
        <v>227</v>
      </c>
      <c r="H1867" s="49">
        <v>1</v>
      </c>
      <c r="L1867" s="54">
        <v>3100</v>
      </c>
    </row>
    <row r="1868" spans="1:12" s="1" customFormat="1" ht="19.5">
      <c r="A1868" s="36">
        <f t="shared" si="29"/>
        <v>176</v>
      </c>
      <c r="B1868" s="22" t="s">
        <v>2708</v>
      </c>
      <c r="C1868" s="34" t="s">
        <v>2704</v>
      </c>
      <c r="D1868" s="97" t="s">
        <v>358</v>
      </c>
      <c r="E1868" s="98"/>
      <c r="F1868" s="23">
        <v>2011</v>
      </c>
      <c r="G1868" s="74" t="s">
        <v>227</v>
      </c>
      <c r="H1868" s="49">
        <v>1</v>
      </c>
      <c r="L1868" s="54">
        <v>3100</v>
      </c>
    </row>
    <row r="1869" spans="1:12" s="1" customFormat="1" ht="19.5">
      <c r="A1869" s="36">
        <f t="shared" si="29"/>
        <v>177</v>
      </c>
      <c r="B1869" s="22" t="s">
        <v>2709</v>
      </c>
      <c r="C1869" s="34" t="s">
        <v>2704</v>
      </c>
      <c r="D1869" s="97" t="s">
        <v>359</v>
      </c>
      <c r="E1869" s="98"/>
      <c r="F1869" s="23">
        <v>2011</v>
      </c>
      <c r="G1869" s="74" t="s">
        <v>227</v>
      </c>
      <c r="H1869" s="49">
        <v>1</v>
      </c>
      <c r="L1869" s="54">
        <v>3100</v>
      </c>
    </row>
    <row r="1870" spans="1:12" s="1" customFormat="1" ht="19.5">
      <c r="A1870" s="36">
        <f t="shared" si="29"/>
        <v>178</v>
      </c>
      <c r="B1870" s="22" t="s">
        <v>2710</v>
      </c>
      <c r="C1870" s="34" t="s">
        <v>2704</v>
      </c>
      <c r="D1870" s="97" t="s">
        <v>360</v>
      </c>
      <c r="E1870" s="98"/>
      <c r="F1870" s="23">
        <v>2011</v>
      </c>
      <c r="G1870" s="74" t="s">
        <v>227</v>
      </c>
      <c r="H1870" s="49">
        <v>1</v>
      </c>
      <c r="L1870" s="54">
        <v>3100</v>
      </c>
    </row>
    <row r="1871" spans="1:12" s="1" customFormat="1" ht="19.5">
      <c r="A1871" s="36">
        <f t="shared" si="29"/>
        <v>179</v>
      </c>
      <c r="B1871" s="22" t="s">
        <v>2711</v>
      </c>
      <c r="C1871" s="34" t="s">
        <v>2704</v>
      </c>
      <c r="D1871" s="97" t="s">
        <v>361</v>
      </c>
      <c r="E1871" s="98"/>
      <c r="F1871" s="23">
        <v>2011</v>
      </c>
      <c r="G1871" s="74" t="s">
        <v>227</v>
      </c>
      <c r="H1871" s="49">
        <v>1</v>
      </c>
      <c r="L1871" s="54">
        <v>3100</v>
      </c>
    </row>
    <row r="1872" spans="1:12" s="1" customFormat="1" ht="19.5">
      <c r="A1872" s="36">
        <f t="shared" si="29"/>
        <v>180</v>
      </c>
      <c r="B1872" s="22" t="s">
        <v>2712</v>
      </c>
      <c r="C1872" s="34" t="s">
        <v>2704</v>
      </c>
      <c r="D1872" s="97" t="s">
        <v>362</v>
      </c>
      <c r="E1872" s="98"/>
      <c r="F1872" s="23">
        <v>2011</v>
      </c>
      <c r="G1872" s="74" t="s">
        <v>227</v>
      </c>
      <c r="H1872" s="49">
        <v>1</v>
      </c>
      <c r="L1872" s="54">
        <v>3100</v>
      </c>
    </row>
    <row r="1873" spans="1:12" s="1" customFormat="1" ht="19.5">
      <c r="A1873" s="36">
        <f t="shared" si="29"/>
        <v>181</v>
      </c>
      <c r="B1873" s="22" t="s">
        <v>2713</v>
      </c>
      <c r="C1873" s="34" t="s">
        <v>2704</v>
      </c>
      <c r="D1873" s="97" t="s">
        <v>363</v>
      </c>
      <c r="E1873" s="98"/>
      <c r="F1873" s="23">
        <v>2011</v>
      </c>
      <c r="G1873" s="74" t="s">
        <v>227</v>
      </c>
      <c r="H1873" s="49">
        <v>1</v>
      </c>
      <c r="L1873" s="54">
        <v>3100</v>
      </c>
    </row>
    <row r="1874" spans="1:12" s="1" customFormat="1" ht="19.5">
      <c r="A1874" s="36">
        <f t="shared" si="29"/>
        <v>182</v>
      </c>
      <c r="B1874" s="22" t="s">
        <v>2714</v>
      </c>
      <c r="C1874" s="34" t="s">
        <v>173</v>
      </c>
      <c r="D1874" s="97" t="s">
        <v>364</v>
      </c>
      <c r="E1874" s="98"/>
      <c r="F1874" s="23">
        <v>2011</v>
      </c>
      <c r="G1874" s="74" t="s">
        <v>3503</v>
      </c>
      <c r="H1874" s="49">
        <v>1</v>
      </c>
      <c r="L1874" s="54">
        <v>3400</v>
      </c>
    </row>
    <row r="1875" spans="1:12" s="1" customFormat="1" ht="19.5">
      <c r="A1875" s="36">
        <f t="shared" si="29"/>
        <v>183</v>
      </c>
      <c r="B1875" s="22" t="s">
        <v>2715</v>
      </c>
      <c r="C1875" s="34" t="s">
        <v>173</v>
      </c>
      <c r="D1875" s="97" t="s">
        <v>365</v>
      </c>
      <c r="E1875" s="98"/>
      <c r="F1875" s="23">
        <v>2011</v>
      </c>
      <c r="G1875" s="74" t="s">
        <v>3503</v>
      </c>
      <c r="H1875" s="49">
        <v>1</v>
      </c>
      <c r="L1875" s="54">
        <v>3400</v>
      </c>
    </row>
    <row r="1876" spans="1:12" s="1" customFormat="1" ht="19.5">
      <c r="A1876" s="36">
        <f t="shared" si="29"/>
        <v>184</v>
      </c>
      <c r="B1876" s="22" t="s">
        <v>2716</v>
      </c>
      <c r="C1876" s="34" t="s">
        <v>173</v>
      </c>
      <c r="D1876" s="97" t="s">
        <v>366</v>
      </c>
      <c r="E1876" s="98"/>
      <c r="F1876" s="23">
        <v>2011</v>
      </c>
      <c r="G1876" s="74" t="s">
        <v>3503</v>
      </c>
      <c r="H1876" s="49">
        <v>1</v>
      </c>
      <c r="L1876" s="54">
        <v>3400</v>
      </c>
    </row>
    <row r="1877" spans="1:12" s="1" customFormat="1" ht="19.5">
      <c r="A1877" s="36">
        <f t="shared" si="29"/>
        <v>185</v>
      </c>
      <c r="B1877" s="22" t="s">
        <v>2717</v>
      </c>
      <c r="C1877" s="34" t="s">
        <v>173</v>
      </c>
      <c r="D1877" s="97" t="s">
        <v>367</v>
      </c>
      <c r="E1877" s="98"/>
      <c r="F1877" s="23">
        <v>2011</v>
      </c>
      <c r="G1877" s="74" t="s">
        <v>3503</v>
      </c>
      <c r="H1877" s="49">
        <v>1</v>
      </c>
      <c r="L1877" s="54">
        <v>3400</v>
      </c>
    </row>
    <row r="1878" spans="1:12" s="1" customFormat="1" ht="19.5">
      <c r="A1878" s="36">
        <f t="shared" si="29"/>
        <v>186</v>
      </c>
      <c r="B1878" s="22" t="s">
        <v>2718</v>
      </c>
      <c r="C1878" s="34" t="s">
        <v>2719</v>
      </c>
      <c r="D1878" s="97" t="s">
        <v>368</v>
      </c>
      <c r="E1878" s="98"/>
      <c r="F1878" s="23">
        <v>2011</v>
      </c>
      <c r="G1878" s="74" t="s">
        <v>227</v>
      </c>
      <c r="H1878" s="49">
        <v>1</v>
      </c>
      <c r="L1878" s="54">
        <v>3100</v>
      </c>
    </row>
    <row r="1879" spans="1:12" s="1" customFormat="1" ht="19.5">
      <c r="A1879" s="36">
        <f t="shared" si="29"/>
        <v>187</v>
      </c>
      <c r="B1879" s="22" t="s">
        <v>2720</v>
      </c>
      <c r="C1879" s="34" t="s">
        <v>2719</v>
      </c>
      <c r="D1879" s="97" t="s">
        <v>369</v>
      </c>
      <c r="E1879" s="98"/>
      <c r="F1879" s="23">
        <v>2011</v>
      </c>
      <c r="G1879" s="74" t="s">
        <v>227</v>
      </c>
      <c r="H1879" s="49">
        <v>1</v>
      </c>
      <c r="L1879" s="54">
        <v>3100</v>
      </c>
    </row>
    <row r="1880" spans="1:12" s="1" customFormat="1" ht="19.5">
      <c r="A1880" s="36">
        <f t="shared" si="29"/>
        <v>188</v>
      </c>
      <c r="B1880" s="22" t="s">
        <v>2721</v>
      </c>
      <c r="C1880" s="34" t="s">
        <v>2719</v>
      </c>
      <c r="D1880" s="97" t="s">
        <v>370</v>
      </c>
      <c r="E1880" s="98"/>
      <c r="F1880" s="23">
        <v>2011</v>
      </c>
      <c r="G1880" s="74" t="s">
        <v>227</v>
      </c>
      <c r="H1880" s="49">
        <v>1</v>
      </c>
      <c r="L1880" s="54">
        <v>3100</v>
      </c>
    </row>
    <row r="1881" spans="1:12" s="1" customFormat="1" ht="19.5">
      <c r="A1881" s="36">
        <f t="shared" si="29"/>
        <v>189</v>
      </c>
      <c r="B1881" s="22" t="s">
        <v>2722</v>
      </c>
      <c r="C1881" s="34" t="s">
        <v>2719</v>
      </c>
      <c r="D1881" s="97" t="s">
        <v>371</v>
      </c>
      <c r="E1881" s="98"/>
      <c r="F1881" s="23">
        <v>2011</v>
      </c>
      <c r="G1881" s="37" t="s">
        <v>227</v>
      </c>
      <c r="H1881" s="49">
        <v>1</v>
      </c>
      <c r="L1881" s="54">
        <v>3100</v>
      </c>
    </row>
    <row r="1882" spans="1:12" s="1" customFormat="1" ht="19.5">
      <c r="A1882" s="36">
        <f t="shared" si="29"/>
        <v>190</v>
      </c>
      <c r="B1882" s="22" t="s">
        <v>2723</v>
      </c>
      <c r="C1882" s="34" t="s">
        <v>2719</v>
      </c>
      <c r="D1882" s="97" t="s">
        <v>372</v>
      </c>
      <c r="E1882" s="98"/>
      <c r="F1882" s="23">
        <v>2011</v>
      </c>
      <c r="G1882" s="37" t="s">
        <v>227</v>
      </c>
      <c r="H1882" s="49">
        <v>1</v>
      </c>
      <c r="L1882" s="54">
        <v>3100</v>
      </c>
    </row>
    <row r="1883" spans="1:12" s="1" customFormat="1" ht="19.5">
      <c r="A1883" s="36">
        <f t="shared" si="29"/>
        <v>191</v>
      </c>
      <c r="B1883" s="22" t="s">
        <v>2724</v>
      </c>
      <c r="C1883" s="34" t="s">
        <v>2719</v>
      </c>
      <c r="D1883" s="97" t="s">
        <v>373</v>
      </c>
      <c r="E1883" s="98"/>
      <c r="F1883" s="23">
        <v>2011</v>
      </c>
      <c r="G1883" s="37" t="s">
        <v>227</v>
      </c>
      <c r="H1883" s="49">
        <v>1</v>
      </c>
      <c r="L1883" s="54">
        <v>3100</v>
      </c>
    </row>
    <row r="1884" spans="1:12" s="1" customFormat="1" ht="19.5">
      <c r="A1884" s="36">
        <f t="shared" si="29"/>
        <v>192</v>
      </c>
      <c r="B1884" s="22" t="s">
        <v>2725</v>
      </c>
      <c r="C1884" s="34" t="s">
        <v>1424</v>
      </c>
      <c r="D1884" s="97" t="s">
        <v>374</v>
      </c>
      <c r="E1884" s="98"/>
      <c r="F1884" s="23">
        <v>2011</v>
      </c>
      <c r="G1884" s="37" t="s">
        <v>1855</v>
      </c>
      <c r="H1884" s="49">
        <v>1</v>
      </c>
      <c r="L1884" s="54">
        <v>6800</v>
      </c>
    </row>
    <row r="1885" spans="1:12" s="1" customFormat="1" ht="19.5">
      <c r="A1885" s="36">
        <f t="shared" si="29"/>
        <v>193</v>
      </c>
      <c r="B1885" s="22" t="s">
        <v>2726</v>
      </c>
      <c r="C1885" s="34" t="s">
        <v>1424</v>
      </c>
      <c r="D1885" s="97" t="s">
        <v>375</v>
      </c>
      <c r="E1885" s="98"/>
      <c r="F1885" s="23">
        <v>2011</v>
      </c>
      <c r="G1885" s="37" t="s">
        <v>1855</v>
      </c>
      <c r="H1885" s="49">
        <v>1</v>
      </c>
      <c r="L1885" s="54">
        <v>6800</v>
      </c>
    </row>
    <row r="1886" spans="1:12" s="1" customFormat="1" ht="29.25">
      <c r="A1886" s="36">
        <f t="shared" si="29"/>
        <v>194</v>
      </c>
      <c r="B1886" s="22" t="s">
        <v>1662</v>
      </c>
      <c r="C1886" s="34" t="s">
        <v>2941</v>
      </c>
      <c r="D1886" s="97" t="s">
        <v>377</v>
      </c>
      <c r="E1886" s="98"/>
      <c r="F1886" s="23">
        <v>2012</v>
      </c>
      <c r="H1886" s="49">
        <v>1</v>
      </c>
      <c r="L1886" s="54">
        <v>3190</v>
      </c>
    </row>
    <row r="1887" spans="1:12" s="1" customFormat="1" ht="19.5">
      <c r="A1887" s="36">
        <f t="shared" si="29"/>
        <v>195</v>
      </c>
      <c r="B1887" s="22" t="s">
        <v>2727</v>
      </c>
      <c r="C1887" s="34" t="s">
        <v>1424</v>
      </c>
      <c r="D1887" s="97" t="s">
        <v>376</v>
      </c>
      <c r="E1887" s="98"/>
      <c r="F1887" s="23">
        <v>2011</v>
      </c>
      <c r="G1887" s="37" t="s">
        <v>1855</v>
      </c>
      <c r="H1887" s="49">
        <v>1</v>
      </c>
      <c r="L1887" s="54">
        <v>6800</v>
      </c>
    </row>
    <row r="1888" spans="1:12" ht="12.7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84">
        <f>SUM(L1661:L1887)</f>
        <v>1974757.1500000001</v>
      </c>
    </row>
  </sheetData>
  <sheetProtection/>
  <mergeCells count="199">
    <mergeCell ref="D1886:E1886"/>
    <mergeCell ref="D1887:E1887"/>
    <mergeCell ref="D1882:E1882"/>
    <mergeCell ref="D1883:E1883"/>
    <mergeCell ref="D1884:E1884"/>
    <mergeCell ref="D1885:E1885"/>
    <mergeCell ref="D1878:E1878"/>
    <mergeCell ref="D1879:E1879"/>
    <mergeCell ref="D1880:E1880"/>
    <mergeCell ref="D1881:E1881"/>
    <mergeCell ref="D1874:E1874"/>
    <mergeCell ref="D1875:E1875"/>
    <mergeCell ref="D1876:E1876"/>
    <mergeCell ref="D1877:E1877"/>
    <mergeCell ref="D1870:E1870"/>
    <mergeCell ref="D1871:E1871"/>
    <mergeCell ref="D1872:E1872"/>
    <mergeCell ref="D1873:E1873"/>
    <mergeCell ref="D1866:E1866"/>
    <mergeCell ref="D1867:E1867"/>
    <mergeCell ref="D1868:E1868"/>
    <mergeCell ref="D1869:E1869"/>
    <mergeCell ref="D1862:E1862"/>
    <mergeCell ref="D1863:E1863"/>
    <mergeCell ref="D1864:E1864"/>
    <mergeCell ref="D1865:E1865"/>
    <mergeCell ref="D1858:E1858"/>
    <mergeCell ref="D1859:E1859"/>
    <mergeCell ref="D1860:E1860"/>
    <mergeCell ref="D1861:E1861"/>
    <mergeCell ref="D1854:E1854"/>
    <mergeCell ref="D1855:E1855"/>
    <mergeCell ref="D1856:E1856"/>
    <mergeCell ref="D1857:E1857"/>
    <mergeCell ref="D1850:E1850"/>
    <mergeCell ref="D1851:E1851"/>
    <mergeCell ref="D1852:E1852"/>
    <mergeCell ref="D1853:E1853"/>
    <mergeCell ref="D1846:E1846"/>
    <mergeCell ref="D1847:E1847"/>
    <mergeCell ref="D1848:E1848"/>
    <mergeCell ref="D1849:E1849"/>
    <mergeCell ref="D1842:E1842"/>
    <mergeCell ref="D1843:E1843"/>
    <mergeCell ref="D1844:E1844"/>
    <mergeCell ref="D1845:E1845"/>
    <mergeCell ref="D1838:E1838"/>
    <mergeCell ref="D1839:E1839"/>
    <mergeCell ref="D1840:E1840"/>
    <mergeCell ref="D1841:E1841"/>
    <mergeCell ref="D1834:E1834"/>
    <mergeCell ref="D1835:E1835"/>
    <mergeCell ref="D1836:E1836"/>
    <mergeCell ref="D1837:E1837"/>
    <mergeCell ref="D1830:E1830"/>
    <mergeCell ref="D1831:E1831"/>
    <mergeCell ref="D1832:E1832"/>
    <mergeCell ref="D1833:E1833"/>
    <mergeCell ref="D1826:E1826"/>
    <mergeCell ref="D1827:E1827"/>
    <mergeCell ref="D1828:E1828"/>
    <mergeCell ref="D1829:E1829"/>
    <mergeCell ref="D1822:E1822"/>
    <mergeCell ref="D1823:E1823"/>
    <mergeCell ref="D1824:E1824"/>
    <mergeCell ref="D1825:E1825"/>
    <mergeCell ref="D1818:E1818"/>
    <mergeCell ref="D1819:E1819"/>
    <mergeCell ref="D1820:E1820"/>
    <mergeCell ref="D1821:E1821"/>
    <mergeCell ref="D1814:E1814"/>
    <mergeCell ref="D1815:E1815"/>
    <mergeCell ref="D1816:E1816"/>
    <mergeCell ref="D1817:E1817"/>
    <mergeCell ref="D1810:E1810"/>
    <mergeCell ref="D1811:E1811"/>
    <mergeCell ref="D1812:E1812"/>
    <mergeCell ref="D1813:E1813"/>
    <mergeCell ref="D1806:E1806"/>
    <mergeCell ref="D1807:E1807"/>
    <mergeCell ref="D1808:E1808"/>
    <mergeCell ref="D1809:E1809"/>
    <mergeCell ref="D1802:E1802"/>
    <mergeCell ref="D1803:E1803"/>
    <mergeCell ref="D1804:E1804"/>
    <mergeCell ref="D1805:E1805"/>
    <mergeCell ref="D1798:E1798"/>
    <mergeCell ref="D1799:E1799"/>
    <mergeCell ref="D1800:E1800"/>
    <mergeCell ref="D1801:E1801"/>
    <mergeCell ref="D1794:E1794"/>
    <mergeCell ref="D1795:E1795"/>
    <mergeCell ref="D1796:E1796"/>
    <mergeCell ref="D1797:E1797"/>
    <mergeCell ref="D1790:E1790"/>
    <mergeCell ref="D1791:E1791"/>
    <mergeCell ref="D1792:E1792"/>
    <mergeCell ref="D1793:E1793"/>
    <mergeCell ref="D1786:E1786"/>
    <mergeCell ref="D1787:E1787"/>
    <mergeCell ref="D1788:E1788"/>
    <mergeCell ref="D1789:E1789"/>
    <mergeCell ref="D1782:E1782"/>
    <mergeCell ref="D1783:E1783"/>
    <mergeCell ref="D1784:E1784"/>
    <mergeCell ref="D1785:E1785"/>
    <mergeCell ref="D1778:E1778"/>
    <mergeCell ref="D1779:E1779"/>
    <mergeCell ref="D1780:E1780"/>
    <mergeCell ref="D1781:E1781"/>
    <mergeCell ref="D1774:E1774"/>
    <mergeCell ref="D1775:E1775"/>
    <mergeCell ref="D1776:E1776"/>
    <mergeCell ref="D1777:E1777"/>
    <mergeCell ref="D1770:E1770"/>
    <mergeCell ref="D1771:E1771"/>
    <mergeCell ref="D1772:E1772"/>
    <mergeCell ref="D1773:E1773"/>
    <mergeCell ref="D1764:E1764"/>
    <mergeCell ref="D1765:E1765"/>
    <mergeCell ref="D1766:E1766"/>
    <mergeCell ref="D1767:E1767"/>
    <mergeCell ref="D1757:E1757"/>
    <mergeCell ref="D1758:E1758"/>
    <mergeCell ref="D1761:E1761"/>
    <mergeCell ref="D1763:E1763"/>
    <mergeCell ref="D1752:E1752"/>
    <mergeCell ref="D1754:E1754"/>
    <mergeCell ref="D1755:E1755"/>
    <mergeCell ref="D1756:E1756"/>
    <mergeCell ref="D1747:E1747"/>
    <mergeCell ref="D1748:E1748"/>
    <mergeCell ref="D1749:E1749"/>
    <mergeCell ref="D1739:E1739"/>
    <mergeCell ref="D1740:E1740"/>
    <mergeCell ref="D1745:E1745"/>
    <mergeCell ref="D1746:E1746"/>
    <mergeCell ref="D1743:E1743"/>
    <mergeCell ref="D1738:E1738"/>
    <mergeCell ref="D1721:E1721"/>
    <mergeCell ref="D1722:E1722"/>
    <mergeCell ref="D1726:E1726"/>
    <mergeCell ref="D1729:E1729"/>
    <mergeCell ref="D1730:E1730"/>
    <mergeCell ref="D1733:E1733"/>
    <mergeCell ref="D1734:E1734"/>
    <mergeCell ref="D1717:E1717"/>
    <mergeCell ref="D1720:E1720"/>
    <mergeCell ref="D1725:E1725"/>
    <mergeCell ref="D1737:E1737"/>
    <mergeCell ref="D1709:E1709"/>
    <mergeCell ref="D1710:E1710"/>
    <mergeCell ref="D1711:E1711"/>
    <mergeCell ref="D1716:E1716"/>
    <mergeCell ref="D1700:E1700"/>
    <mergeCell ref="D1702:E1702"/>
    <mergeCell ref="D1704:E1704"/>
    <mergeCell ref="D1708:E1708"/>
    <mergeCell ref="D1691:E1691"/>
    <mergeCell ref="D1694:E1694"/>
    <mergeCell ref="D1696:E1696"/>
    <mergeCell ref="D1697:E1697"/>
    <mergeCell ref="D1675:E1675"/>
    <mergeCell ref="D1682:E1682"/>
    <mergeCell ref="D1688:E1688"/>
    <mergeCell ref="D1690:E1690"/>
    <mergeCell ref="D1686:E1686"/>
    <mergeCell ref="D1678:E1678"/>
    <mergeCell ref="D1680:E1680"/>
    <mergeCell ref="D1684:E1684"/>
    <mergeCell ref="D1671:E1671"/>
    <mergeCell ref="D1672:E1672"/>
    <mergeCell ref="D1673:E1673"/>
    <mergeCell ref="D1674:E1674"/>
    <mergeCell ref="D1665:E1665"/>
    <mergeCell ref="D1666:E1666"/>
    <mergeCell ref="D1667:E1667"/>
    <mergeCell ref="D1668:E1668"/>
    <mergeCell ref="D1661:E1661"/>
    <mergeCell ref="D1663:E1663"/>
    <mergeCell ref="D60:E60"/>
    <mergeCell ref="D61:E61"/>
    <mergeCell ref="D62:E62"/>
    <mergeCell ref="D66:E66"/>
    <mergeCell ref="D65:E65"/>
    <mergeCell ref="E42:F42"/>
    <mergeCell ref="F45:G45"/>
    <mergeCell ref="D56:E56"/>
    <mergeCell ref="D57:E57"/>
    <mergeCell ref="F1660:G1660"/>
    <mergeCell ref="J1:L1"/>
    <mergeCell ref="F3:L3"/>
    <mergeCell ref="B4:H5"/>
    <mergeCell ref="E40:F40"/>
    <mergeCell ref="F1:G1"/>
    <mergeCell ref="D58:E58"/>
    <mergeCell ref="D59:E59"/>
    <mergeCell ref="D63:E63"/>
    <mergeCell ref="D64:E64"/>
  </mergeCells>
  <printOptions/>
  <pageMargins left="0.7874015748031497" right="0.5905511811023623" top="0.7874015748031497" bottom="0.3937007874015748" header="0" footer="0"/>
  <pageSetup fitToHeight="0" fitToWidth="1" horizontalDpi="180" verticalDpi="18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2013-01-21T02:32:53Z</cp:lastPrinted>
  <dcterms:created xsi:type="dcterms:W3CDTF">2012-10-10T08:32:44Z</dcterms:created>
  <dcterms:modified xsi:type="dcterms:W3CDTF">2013-01-21T02:33:47Z</dcterms:modified>
  <cp:category/>
  <cp:version/>
  <cp:contentType/>
  <cp:contentStatus/>
</cp:coreProperties>
</file>