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Реестр МИ 7-Р" sheetId="1" r:id="rId1"/>
    <sheet name="Итоговая" sheetId="2" state="hidden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<sst xmlns="http://schemas.openxmlformats.org/spreadsheetml/2006/main" count="2804" uniqueCount="1504">
  <si>
    <t>07-0000-0000213800-0000</t>
  </si>
  <si>
    <t>1101060142</t>
  </si>
  <si>
    <t xml:space="preserve">           4465,00</t>
  </si>
  <si>
    <t>07-0000-0000213801-0000</t>
  </si>
  <si>
    <t>1101060143</t>
  </si>
  <si>
    <t>07-0000-0000213802-0000</t>
  </si>
  <si>
    <t>1101060144</t>
  </si>
  <si>
    <t>07-0000-0000213803-0000</t>
  </si>
  <si>
    <t>1101060145</t>
  </si>
  <si>
    <t>07-0000-0000213804-0000</t>
  </si>
  <si>
    <t>1101060146</t>
  </si>
  <si>
    <t>07-0000-0000213805-0000</t>
  </si>
  <si>
    <t>1101060147</t>
  </si>
  <si>
    <t>07-0000-0000213806-0000</t>
  </si>
  <si>
    <t>1101060148</t>
  </si>
  <si>
    <t>07-0000-0000213807-0000</t>
  </si>
  <si>
    <t>1101060149</t>
  </si>
  <si>
    <t>07-0000-0000291526-0000</t>
  </si>
  <si>
    <t>1101090069</t>
  </si>
  <si>
    <t>Лазерный принтер Kyocera FS-1110 А4 24</t>
  </si>
  <si>
    <t xml:space="preserve">           4522,00</t>
  </si>
  <si>
    <t>07-0000-0000291509-0000</t>
  </si>
  <si>
    <t>1101090081</t>
  </si>
  <si>
    <t xml:space="preserve">           5209,00</t>
  </si>
  <si>
    <t>07-0000-0000291533-0000</t>
  </si>
  <si>
    <t>1101090077</t>
  </si>
  <si>
    <t>Шкаф офисный металлический 1580х470х400</t>
  </si>
  <si>
    <t>07-0000-0000291534-0000</t>
  </si>
  <si>
    <t>1101090078</t>
  </si>
  <si>
    <t xml:space="preserve">           7700,00</t>
  </si>
  <si>
    <t>07-0000-0000291507-0000</t>
  </si>
  <si>
    <t>1101090086</t>
  </si>
  <si>
    <t>Шкаф холод "Бирюса-8ЕК"</t>
  </si>
  <si>
    <t xml:space="preserve">           9500,00</t>
  </si>
  <si>
    <t>07-0000-0000291463-0000</t>
  </si>
  <si>
    <t>1101060173</t>
  </si>
  <si>
    <t xml:space="preserve">          10146,00</t>
  </si>
  <si>
    <t>07-0000-0000291465-0000</t>
  </si>
  <si>
    <t>1101060174</t>
  </si>
  <si>
    <t>07-0000-0000291508-0000</t>
  </si>
  <si>
    <t>1101090085</t>
  </si>
  <si>
    <t xml:space="preserve">          10500,00</t>
  </si>
  <si>
    <t>07-0000-0000291510-0000</t>
  </si>
  <si>
    <t>1101060095</t>
  </si>
  <si>
    <t>Контролер Locarus- 702</t>
  </si>
  <si>
    <t xml:space="preserve">          11000,00</t>
  </si>
  <si>
    <t>07-0000-0000291464-0000</t>
  </si>
  <si>
    <t>1101060172</t>
  </si>
  <si>
    <t>Холодильник  Indes</t>
  </si>
  <si>
    <t xml:space="preserve">          13199,00</t>
  </si>
  <si>
    <t>07-0000-0000213690-0000</t>
  </si>
  <si>
    <t>1101090053</t>
  </si>
  <si>
    <t>07-0000-0000213691-0000</t>
  </si>
  <si>
    <t>1101090054</t>
  </si>
  <si>
    <t>07-0000-0000213692-0000</t>
  </si>
  <si>
    <t>1101090055</t>
  </si>
  <si>
    <t>07-0000-0000213693-0000</t>
  </si>
  <si>
    <t>1101090056</t>
  </si>
  <si>
    <t>07-0000-0000213694-0000</t>
  </si>
  <si>
    <t>1101090057</t>
  </si>
  <si>
    <t>07-0000-0000213677-0000</t>
  </si>
  <si>
    <t>1101090062</t>
  </si>
  <si>
    <t>07-0000-0000213678-0000</t>
  </si>
  <si>
    <t>1101090063</t>
  </si>
  <si>
    <t>07-0000-0000213679-0000</t>
  </si>
  <si>
    <t>1101090064</t>
  </si>
  <si>
    <t>07-0000-0000213680-0000</t>
  </si>
  <si>
    <t>1101090065</t>
  </si>
  <si>
    <t>07-0000-0000213762-0000</t>
  </si>
  <si>
    <t>101060053</t>
  </si>
  <si>
    <t>Кассета р/граф 18*24</t>
  </si>
  <si>
    <t xml:space="preserve">          10975,68</t>
  </si>
  <si>
    <t>07-0000-0000213763-0000</t>
  </si>
  <si>
    <t>101060110</t>
  </si>
  <si>
    <t>Кассета р/граф 30*40</t>
  </si>
  <si>
    <t xml:space="preserve">          17698,28</t>
  </si>
  <si>
    <t>07-0000-0000213761-0000</t>
  </si>
  <si>
    <t>101060054</t>
  </si>
  <si>
    <t>Кассета р/граф 24*30</t>
  </si>
  <si>
    <t xml:space="preserve">          18292,80</t>
  </si>
  <si>
    <t>07-0000-0000213764-0000</t>
  </si>
  <si>
    <t>101060012</t>
  </si>
  <si>
    <t>Гардеробная стойка с поворотными вешалками</t>
  </si>
  <si>
    <t>07-0000-0000213760-0000</t>
  </si>
  <si>
    <t>101060052</t>
  </si>
  <si>
    <t>Стол Е-51(орех)</t>
  </si>
  <si>
    <t xml:space="preserve">          18767,26</t>
  </si>
  <si>
    <t>07-0000-0000213759-0000</t>
  </si>
  <si>
    <t>101060051</t>
  </si>
  <si>
    <t xml:space="preserve">          37300,00</t>
  </si>
  <si>
    <t xml:space="preserve"> 43</t>
  </si>
  <si>
    <t xml:space="preserve">          68067,26           24646,38</t>
  </si>
  <si>
    <t xml:space="preserve">          46986,28</t>
  </si>
  <si>
    <t>ВСЕГО:</t>
  </si>
  <si>
    <t xml:space="preserve">       20890697,54         2821937,59</t>
  </si>
  <si>
    <t xml:space="preserve">       11926170,93</t>
  </si>
  <si>
    <t>Счет</t>
  </si>
  <si>
    <t>Приложение  2</t>
  </si>
  <si>
    <t>Перечень имущества, закрепленного на праве оперативного управления за муниципальным автономным учреждением "Поликлиника №3"</t>
  </si>
  <si>
    <t>ОСОБО ЦЕННОЕ ДВИЖИМОЕ ИМУЩЕСТВО</t>
  </si>
  <si>
    <t>Всего движимое особо ценное и недвижимое имущество:</t>
  </si>
  <si>
    <t>к постановлению администрации Города Томска от 17.10.2012 № 1226</t>
  </si>
  <si>
    <t>Бюджетная организация</t>
  </si>
  <si>
    <t>МОЛ</t>
  </si>
  <si>
    <t>Нач. стоимость</t>
  </si>
  <si>
    <t xml:space="preserve">Автомобиль ВАЗ-2106
</t>
  </si>
  <si>
    <t>собственности города Томска</t>
  </si>
  <si>
    <t>от_________________№_________________</t>
  </si>
  <si>
    <t>ИHВЕHТАРHАЯ КHИГА по состоянию на 01.10.2012 (полный отчет)</t>
  </si>
  <si>
    <t>№ ПП</t>
  </si>
  <si>
    <t>Реестровый №</t>
  </si>
  <si>
    <t>Инвентарный номер</t>
  </si>
  <si>
    <t xml:space="preserve">Наименование </t>
  </si>
  <si>
    <t>Год выпуска</t>
  </si>
  <si>
    <t>Ввод в экспл.: дата, № акта</t>
  </si>
  <si>
    <t>Износ</t>
  </si>
  <si>
    <t>Из-нос в %</t>
  </si>
  <si>
    <t>Выбыл из экспл.: дата, № акта</t>
  </si>
  <si>
    <t>91209024719900001210124000, Казырская С.А.</t>
  </si>
  <si>
    <t>07-0000-0000214033-0000</t>
  </si>
  <si>
    <t>101040176</t>
  </si>
  <si>
    <t>Дозатор 1-кан</t>
  </si>
  <si>
    <t xml:space="preserve">           3915,44</t>
  </si>
  <si>
    <t>100</t>
  </si>
  <si>
    <t/>
  </si>
  <si>
    <t>07-0000-0000213988-0000</t>
  </si>
  <si>
    <t>2101040099</t>
  </si>
  <si>
    <t>Кушетка массажная</t>
  </si>
  <si>
    <t xml:space="preserve">           4080,00</t>
  </si>
  <si>
    <t>07-0000-0000214037-0000</t>
  </si>
  <si>
    <t>2101040101</t>
  </si>
  <si>
    <t>Спирометр</t>
  </si>
  <si>
    <t xml:space="preserve">           9700,00</t>
  </si>
  <si>
    <t>07-0000-0000214038-0000</t>
  </si>
  <si>
    <t>2101040102</t>
  </si>
  <si>
    <t>Термостат электр. суховоздушный</t>
  </si>
  <si>
    <t xml:space="preserve">          17240,00</t>
  </si>
  <si>
    <t>Итого:</t>
  </si>
  <si>
    <t>07-0000-0000213978-0000</t>
  </si>
  <si>
    <t>2101040095</t>
  </si>
  <si>
    <t>Принтер Canon-LBP-2900(лазерный),</t>
  </si>
  <si>
    <t xml:space="preserve">           4335,00</t>
  </si>
  <si>
    <t>07-0000-0000213971-0000</t>
  </si>
  <si>
    <t>2101040081</t>
  </si>
  <si>
    <t>Стол компьютерный(орех)</t>
  </si>
  <si>
    <t xml:space="preserve">           4548,00</t>
  </si>
  <si>
    <t>07-0000-0000213967-0000</t>
  </si>
  <si>
    <t>2101040100</t>
  </si>
  <si>
    <t>Факс Панасоник</t>
  </si>
  <si>
    <t xml:space="preserve">           7166,25</t>
  </si>
  <si>
    <t>07-0000-0000291471-0000</t>
  </si>
  <si>
    <t>2101060161</t>
  </si>
  <si>
    <t>Переносной компьютер</t>
  </si>
  <si>
    <t xml:space="preserve">          28368,00</t>
  </si>
  <si>
    <t xml:space="preserve">  0</t>
  </si>
  <si>
    <t>1101020008</t>
  </si>
  <si>
    <t>1101020001</t>
  </si>
  <si>
    <t>1101020004</t>
  </si>
  <si>
    <t>1101020002</t>
  </si>
  <si>
    <t>1101020006</t>
  </si>
  <si>
    <t>Нежилое помещение (здание поликлиники 2-ое отделение)</t>
  </si>
  <si>
    <t>Нежилое помещение (здание поликлиники 1-ое отделение)</t>
  </si>
  <si>
    <t>Склад кирпичный</t>
  </si>
  <si>
    <t>Гараж</t>
  </si>
  <si>
    <t>Помещение в кирпичном строении</t>
  </si>
  <si>
    <t>Площадь кв.м.</t>
  </si>
  <si>
    <t>Адрес</t>
  </si>
  <si>
    <t>ул. Профсоюзная, 16</t>
  </si>
  <si>
    <t>ул. Р.Люксембург, 39</t>
  </si>
  <si>
    <t>Кол-во</t>
  </si>
  <si>
    <t>Балансовая стоимость, руб.</t>
  </si>
  <si>
    <t xml:space="preserve">        1571255,71</t>
  </si>
  <si>
    <t xml:space="preserve">         205845,30</t>
  </si>
  <si>
    <t xml:space="preserve">          17800,92</t>
  </si>
  <si>
    <t xml:space="preserve">          18525,88</t>
  </si>
  <si>
    <t xml:space="preserve">          41923,57</t>
  </si>
  <si>
    <t>ИТОГО</t>
  </si>
  <si>
    <t>Недвижимое имущество</t>
  </si>
  <si>
    <t>Движимое имущество</t>
  </si>
  <si>
    <t>07-0000-0000291522-0000</t>
  </si>
  <si>
    <t>2101040008</t>
  </si>
  <si>
    <t>Кресло вращающееся КВ-2С</t>
  </si>
  <si>
    <t xml:space="preserve">          19900,00</t>
  </si>
  <si>
    <t>07-0000-0000213833-0000</t>
  </si>
  <si>
    <t>2101040002</t>
  </si>
  <si>
    <t>Факс "Panasonic KX-FP143RU"</t>
  </si>
  <si>
    <t xml:space="preserve">           5778,00</t>
  </si>
  <si>
    <t>07-0000-0000213827-0000</t>
  </si>
  <si>
    <t>2101040005</t>
  </si>
  <si>
    <t>Принтер</t>
  </si>
  <si>
    <t xml:space="preserve">           9379,44</t>
  </si>
  <si>
    <t>07-0000-0000291462-0000</t>
  </si>
  <si>
    <t>2101040007</t>
  </si>
  <si>
    <t>Карманный компьюте</t>
  </si>
  <si>
    <t xml:space="preserve">          11058,00</t>
  </si>
  <si>
    <t>07-0000-0000214027-0000</t>
  </si>
  <si>
    <t>2101040004</t>
  </si>
  <si>
    <t>Компьютер в комплекте</t>
  </si>
  <si>
    <t xml:space="preserve">          15719,00</t>
  </si>
  <si>
    <t>07-0000-0000214028-0000</t>
  </si>
  <si>
    <t>2101040003</t>
  </si>
  <si>
    <t>Кассовый аппарат Элвес-Микро-К</t>
  </si>
  <si>
    <t xml:space="preserve">          17800,00</t>
  </si>
  <si>
    <t>07-0000-0000213769-0000</t>
  </si>
  <si>
    <t>101060096</t>
  </si>
  <si>
    <t xml:space="preserve">           4508,72</t>
  </si>
  <si>
    <t>07-0000-0000213735-0000</t>
  </si>
  <si>
    <t>210106035</t>
  </si>
  <si>
    <t>Столик д/аппарата "Аллока"</t>
  </si>
  <si>
    <t xml:space="preserve">           6477,00</t>
  </si>
  <si>
    <t>07-0000-0000213757-0000</t>
  </si>
  <si>
    <t>210106033</t>
  </si>
  <si>
    <t>Датчик ДУЗ-1-ЗМГЦЛГФИ, ДУЗ-1</t>
  </si>
  <si>
    <t xml:space="preserve">           7898,50</t>
  </si>
  <si>
    <t>07-0000-0000213743-0000</t>
  </si>
  <si>
    <t>210106037</t>
  </si>
  <si>
    <t>Стол Орех</t>
  </si>
  <si>
    <t xml:space="preserve">           3021,68</t>
  </si>
  <si>
    <t>07-0000-0000213753-0000</t>
  </si>
  <si>
    <t>210106031</t>
  </si>
  <si>
    <t>Музыкальный центр " Самсунг"</t>
  </si>
  <si>
    <t xml:space="preserve">           3327,69</t>
  </si>
  <si>
    <t>07-0000-0000213742-0000</t>
  </si>
  <si>
    <t>210106036</t>
  </si>
  <si>
    <t>07-0000-0000213732-0000</t>
  </si>
  <si>
    <t>210106034</t>
  </si>
  <si>
    <t>Телефонный аппарат Панасоник</t>
  </si>
  <si>
    <t xml:space="preserve">           5084,59</t>
  </si>
  <si>
    <t>07-0000-0000213954-0000</t>
  </si>
  <si>
    <t>1101040278</t>
  </si>
  <si>
    <t>Камертон медицинский</t>
  </si>
  <si>
    <t xml:space="preserve">           3850,00</t>
  </si>
  <si>
    <t>07-0000-0000213869-0000</t>
  </si>
  <si>
    <t>1101040053</t>
  </si>
  <si>
    <t>Дозатор пипеточный автоклавир. с перем. объемом  одноканаль. ДПА 10 100мкл</t>
  </si>
  <si>
    <t xml:space="preserve">           3853,80</t>
  </si>
  <si>
    <t>07-0000-0000213913-0000</t>
  </si>
  <si>
    <t>1101040102</t>
  </si>
  <si>
    <t>Облучатель-рециркулятор ОРБпБ-01</t>
  </si>
  <si>
    <t xml:space="preserve">           4000,00</t>
  </si>
  <si>
    <t>Облучатель-рецикулятор бактерицидный безозонный ОРБпБ</t>
  </si>
  <si>
    <t xml:space="preserve">           5200,00</t>
  </si>
  <si>
    <t>07-0000-0000213925-0000</t>
  </si>
  <si>
    <t>1101040114</t>
  </si>
  <si>
    <t>Облучатель УФ-бактерицидный ОБН-04-ЯФП</t>
  </si>
  <si>
    <t xml:space="preserve">           5500,00</t>
  </si>
  <si>
    <t>07-0000-0000213861-0000</t>
  </si>
  <si>
    <t>1101090067</t>
  </si>
  <si>
    <t>Солнышко ОУФК-01 без реле времени</t>
  </si>
  <si>
    <t xml:space="preserve">           3458,00</t>
  </si>
  <si>
    <t>07-0000-0000213862-0000</t>
  </si>
  <si>
    <t>1101040034</t>
  </si>
  <si>
    <t>07-0000-0000213910-0000</t>
  </si>
  <si>
    <t>1101040099</t>
  </si>
  <si>
    <t>Негатоскоп 2-кадровый НР202 "Пони"</t>
  </si>
  <si>
    <t xml:space="preserve">           7000,00</t>
  </si>
  <si>
    <t>07-0000-0000213911-0000</t>
  </si>
  <si>
    <t>1101040100</t>
  </si>
  <si>
    <t>07-0000-0000213957-0000</t>
  </si>
  <si>
    <t>1101040281</t>
  </si>
  <si>
    <t>Тележка для лекарств</t>
  </si>
  <si>
    <t>07-0000-0000213958-0000</t>
  </si>
  <si>
    <t>1101040282</t>
  </si>
  <si>
    <t>07-0000-0000213959-0000</t>
  </si>
  <si>
    <t>1101040148</t>
  </si>
  <si>
    <t>07-0000-0000213960-0000</t>
  </si>
  <si>
    <t>1101040149</t>
  </si>
  <si>
    <t>07-0000-0000213835-0000</t>
  </si>
  <si>
    <t>1101040008</t>
  </si>
  <si>
    <t>Освититель ОС -150-01М</t>
  </si>
  <si>
    <t xml:space="preserve">           8281,20</t>
  </si>
  <si>
    <t>07-0000-0000213846-0000</t>
  </si>
  <si>
    <t>1101040019</t>
  </si>
  <si>
    <t>Центрефуга СМ-6</t>
  </si>
  <si>
    <t xml:space="preserve">           8300,00</t>
  </si>
  <si>
    <t>07-0000-0000214032-0000</t>
  </si>
  <si>
    <t>1101040225</t>
  </si>
  <si>
    <t>Шкаф вытяжной ШВ-1</t>
  </si>
  <si>
    <t xml:space="preserve">           8520,00</t>
  </si>
  <si>
    <t>07-0000-0000213915-0000</t>
  </si>
  <si>
    <t>1101040104</t>
  </si>
  <si>
    <t>Камера сохранения стерильности КСС-50</t>
  </si>
  <si>
    <t xml:space="preserve">          11250,00</t>
  </si>
  <si>
    <t>07-0000-0000213916-0000</t>
  </si>
  <si>
    <t>1101040105</t>
  </si>
  <si>
    <t>07-0000-0000213851-0000</t>
  </si>
  <si>
    <t>1101040022</t>
  </si>
  <si>
    <t>Микроскоп "Микмед-5"</t>
  </si>
  <si>
    <t xml:space="preserve">          12000,00</t>
  </si>
  <si>
    <t>07-0000-0000213944-0000</t>
  </si>
  <si>
    <t>1101040268</t>
  </si>
  <si>
    <t>Набор врача ОВП НВОП-1</t>
  </si>
  <si>
    <t xml:space="preserve">          12500,00</t>
  </si>
  <si>
    <t>07-0000-0000213945-0000</t>
  </si>
  <si>
    <t>1101040269</t>
  </si>
  <si>
    <t>07-0000-0000213831-0000</t>
  </si>
  <si>
    <t>1101040003</t>
  </si>
  <si>
    <t>Микроскоп АО Ломо</t>
  </si>
  <si>
    <t xml:space="preserve">          12761,28</t>
  </si>
  <si>
    <t>07-0000-0000213853-0000</t>
  </si>
  <si>
    <t>1101040024</t>
  </si>
  <si>
    <t>Амплипульс-5</t>
  </si>
  <si>
    <t xml:space="preserve">          13400,00</t>
  </si>
  <si>
    <t>07-0000-0000213918-0000</t>
  </si>
  <si>
    <t>1101040107</t>
  </si>
  <si>
    <t>Отсасыватель ОМ-1</t>
  </si>
  <si>
    <t xml:space="preserve">          14050,00</t>
  </si>
  <si>
    <t>07-0000-0000213921-0000</t>
  </si>
  <si>
    <t>1101040110</t>
  </si>
  <si>
    <t>Аппарат МИЛТА Ф-8-01</t>
  </si>
  <si>
    <t xml:space="preserve">          16000,00</t>
  </si>
  <si>
    <t>07-0000-0000213922-0000</t>
  </si>
  <si>
    <t>1101040111</t>
  </si>
  <si>
    <t>07-0000-0000213863-0000</t>
  </si>
  <si>
    <t>1101040195</t>
  </si>
  <si>
    <t>Аппарат "Тонус-1"</t>
  </si>
  <si>
    <t xml:space="preserve">          17810,00</t>
  </si>
  <si>
    <t>07-0000-0000213909-0000</t>
  </si>
  <si>
    <t>1101040098</t>
  </si>
  <si>
    <t>Офтальмоскоп ручной "Вета-200"</t>
  </si>
  <si>
    <t xml:space="preserve">          18100,00</t>
  </si>
  <si>
    <t>07-0000-0000213860-0000</t>
  </si>
  <si>
    <t>1101040031</t>
  </si>
  <si>
    <t>Аппарат Полюс-3</t>
  </si>
  <si>
    <t xml:space="preserve">          18590,00</t>
  </si>
  <si>
    <t>07-0000-0000213850-0000</t>
  </si>
  <si>
    <t>1101040021</t>
  </si>
  <si>
    <t>Аквадистиллятор   ДЭ-25 "СПб"</t>
  </si>
  <si>
    <t xml:space="preserve">          19400,00</t>
  </si>
  <si>
    <t>07-0000-0000213881-0000</t>
  </si>
  <si>
    <t>1101040069</t>
  </si>
  <si>
    <t>Ротомикс РМ-1</t>
  </si>
  <si>
    <t xml:space="preserve">          19500,00</t>
  </si>
  <si>
    <t>07-0000-0000213947-0000</t>
  </si>
  <si>
    <t>1101040272</t>
  </si>
  <si>
    <t>Периметр ПНР-03</t>
  </si>
  <si>
    <t>07-0000-0000213948-0000</t>
  </si>
  <si>
    <t>1101040273</t>
  </si>
  <si>
    <t>07-0000-0000213961-0000</t>
  </si>
  <si>
    <t>1101040151</t>
  </si>
  <si>
    <t>Набор пробных очковых стекол</t>
  </si>
  <si>
    <t xml:space="preserve">          20050,00</t>
  </si>
  <si>
    <t xml:space="preserve"> 56</t>
  </si>
  <si>
    <t>07-0000-0000213858-0000</t>
  </si>
  <si>
    <t>1101040029</t>
  </si>
  <si>
    <t>Аппар. "Искра-1"</t>
  </si>
  <si>
    <t xml:space="preserve">          20150,00</t>
  </si>
  <si>
    <t xml:space="preserve"> 98</t>
  </si>
  <si>
    <t>07-0000-0000213859-0000</t>
  </si>
  <si>
    <t>1101040030</t>
  </si>
  <si>
    <t>Аппарат УВЧ-60</t>
  </si>
  <si>
    <t xml:space="preserve">          20540,00</t>
  </si>
  <si>
    <t>07-0000-0000213943-0000</t>
  </si>
  <si>
    <t>1101040267</t>
  </si>
  <si>
    <t>Центрифуга лабораторная мд. Элекон</t>
  </si>
  <si>
    <t xml:space="preserve">          22600,00</t>
  </si>
  <si>
    <t xml:space="preserve"> 91</t>
  </si>
  <si>
    <t>07-0000-0000213847-0000</t>
  </si>
  <si>
    <t>1101040161</t>
  </si>
  <si>
    <t>Шкаф вытяжной</t>
  </si>
  <si>
    <t xml:space="preserve">          22919,00</t>
  </si>
  <si>
    <t xml:space="preserve"> 68</t>
  </si>
  <si>
    <t>07-0000-0000213946-0000</t>
  </si>
  <si>
    <t>1101040270</t>
  </si>
  <si>
    <t>Аквадистилятор АЭ-10МО</t>
  </si>
  <si>
    <t xml:space="preserve">          23800,00</t>
  </si>
  <si>
    <t xml:space="preserve"> 93</t>
  </si>
  <si>
    <t>07-0000-0000213931-0000</t>
  </si>
  <si>
    <t>1101040320</t>
  </si>
  <si>
    <t>Анализатор мочи ELEKTRONIKA</t>
  </si>
  <si>
    <t xml:space="preserve">          24740,00</t>
  </si>
  <si>
    <t>07-0000-0000213934-0000</t>
  </si>
  <si>
    <t>1101040222</t>
  </si>
  <si>
    <t>Аппарат МАРГ 10-01 "Микролюкс"</t>
  </si>
  <si>
    <t xml:space="preserve">          24950,00</t>
  </si>
  <si>
    <t>07-0000-0000213935-0000</t>
  </si>
  <si>
    <t>1101040091</t>
  </si>
  <si>
    <t>07-0000-0000213938-0000</t>
  </si>
  <si>
    <t>1101040325</t>
  </si>
  <si>
    <t>Оториноофтальмоскоп</t>
  </si>
  <si>
    <t>07-0000-0000213939-0000</t>
  </si>
  <si>
    <t>1101040263</t>
  </si>
  <si>
    <t>Набор для реанимации НРСП-01 МЕДИНТ-М</t>
  </si>
  <si>
    <t>07-0000-0000213940-0000</t>
  </si>
  <si>
    <t>1101040264</t>
  </si>
  <si>
    <t>07-0000-0000213949-0000</t>
  </si>
  <si>
    <t>1101040274</t>
  </si>
  <si>
    <t>Кресло гинекологическое КГ-3М</t>
  </si>
  <si>
    <t xml:space="preserve"> 67</t>
  </si>
  <si>
    <t>07-0000-0000213950-0000</t>
  </si>
  <si>
    <t>1101040275</t>
  </si>
  <si>
    <t>07-0000-0000213932-0000</t>
  </si>
  <si>
    <t>1101040121</t>
  </si>
  <si>
    <t>Тонометр б/контактный ТГДц-01</t>
  </si>
  <si>
    <t xml:space="preserve">          24975,00</t>
  </si>
  <si>
    <t>07-0000-0000213933-0000</t>
  </si>
  <si>
    <t>1101040090</t>
  </si>
  <si>
    <t>07-0000-0000213962-0000</t>
  </si>
  <si>
    <t>1101040152</t>
  </si>
  <si>
    <t>Стерилизатор воздушный ГП-80 МО</t>
  </si>
  <si>
    <t>07-0000-0000213963-0000</t>
  </si>
  <si>
    <t>1101040153</t>
  </si>
  <si>
    <t>07-0000-0000213942-0000</t>
  </si>
  <si>
    <t>1101040266</t>
  </si>
  <si>
    <t>Аппарат для УВЧ-терапии УВЧ 30-03 НанЭМА</t>
  </si>
  <si>
    <t xml:space="preserve">          25100,00</t>
  </si>
  <si>
    <t>07-0000-0000213836-0000</t>
  </si>
  <si>
    <t>1101040009</t>
  </si>
  <si>
    <t>Аппарат ЭХВЧ -50 МТУФИ</t>
  </si>
  <si>
    <t xml:space="preserve">          28263,20</t>
  </si>
  <si>
    <t>07-0000-0000213952-0000</t>
  </si>
  <si>
    <t>1101040277</t>
  </si>
  <si>
    <t>Стерилизатор паровой ГК-10-1</t>
  </si>
  <si>
    <t xml:space="preserve">          34960,00</t>
  </si>
  <si>
    <t xml:space="preserve"> 47</t>
  </si>
  <si>
    <t>07-0000-0000213917-0000</t>
  </si>
  <si>
    <t>1101040106</t>
  </si>
  <si>
    <t>Микроскоп для биологических исследований Биомед-1</t>
  </si>
  <si>
    <t xml:space="preserve">          35050,00</t>
  </si>
  <si>
    <t>07-0000-0000213908-0000</t>
  </si>
  <si>
    <t>1101040306</t>
  </si>
  <si>
    <t>Офтальмоскоп налобный</t>
  </si>
  <si>
    <t xml:space="preserve">          38500,00</t>
  </si>
  <si>
    <t>07-0000-0000213927-0000</t>
  </si>
  <si>
    <t>1101040316</t>
  </si>
  <si>
    <t>Тонзиллор 2 ультрозвуковой низкочастотный</t>
  </si>
  <si>
    <t xml:space="preserve">          42600,00</t>
  </si>
  <si>
    <t>07-0000-0000213928-0000</t>
  </si>
  <si>
    <t>1101040117</t>
  </si>
  <si>
    <t>07-0000-0000213857-0000</t>
  </si>
  <si>
    <t>1101040071</t>
  </si>
  <si>
    <t>Аппарат  "Алимп"   (бегущее поле)</t>
  </si>
  <si>
    <t xml:space="preserve">          42900,00</t>
  </si>
  <si>
    <t>07-0000-0000213873-0000</t>
  </si>
  <si>
    <t>1101040257</t>
  </si>
  <si>
    <t>Электрокардиограф ECG -9620 К/М</t>
  </si>
  <si>
    <t xml:space="preserve">          44200,00</t>
  </si>
  <si>
    <t xml:space="preserve"> 88</t>
  </si>
  <si>
    <t>07-0000-0000213953-0000</t>
  </si>
  <si>
    <t>1101040242</t>
  </si>
  <si>
    <t>Анализатор мочи Урисис-1100</t>
  </si>
  <si>
    <t xml:space="preserve">          45000,00</t>
  </si>
  <si>
    <t>07-0000-0000213936-0000</t>
  </si>
  <si>
    <t>1101040223</t>
  </si>
  <si>
    <t>Аппарат "Тонус-1" ДТ-50-3</t>
  </si>
  <si>
    <t xml:space="preserve">          45100,00</t>
  </si>
  <si>
    <t>07-0000-0000213941-0000</t>
  </si>
  <si>
    <t>1101040265</t>
  </si>
  <si>
    <t>Ингалятор кислородный КИ-5</t>
  </si>
  <si>
    <t xml:space="preserve">          45200,00</t>
  </si>
  <si>
    <t>07-0000-0000213839-0000</t>
  </si>
  <si>
    <t>1101040255</t>
  </si>
  <si>
    <t>3-х канальный электрокардиограф</t>
  </si>
  <si>
    <t xml:space="preserve">          48925,00</t>
  </si>
  <si>
    <t>07-0000-0000213951-0000</t>
  </si>
  <si>
    <t>1101040276</t>
  </si>
  <si>
    <t>Аппарат для фоноэлектрофореза</t>
  </si>
  <si>
    <t xml:space="preserve">          49900,00</t>
  </si>
  <si>
    <t>07-0000-0000213926-0000</t>
  </si>
  <si>
    <t>1101040315</t>
  </si>
  <si>
    <t>Светильник СПР-5Е-ЭМА</t>
  </si>
  <si>
    <t xml:space="preserve">          49990,00</t>
  </si>
  <si>
    <t>07-0000-0000213907-0000</t>
  </si>
  <si>
    <t>1101040096</t>
  </si>
  <si>
    <t>Электрокардиограф 3-х канальный Heart Screen 60G</t>
  </si>
  <si>
    <t xml:space="preserve">          50356,80</t>
  </si>
  <si>
    <t>07-0000-0000213849-0000</t>
  </si>
  <si>
    <t>1101040039</t>
  </si>
  <si>
    <t>Фотомерт      фотоэлектрический КФК-3</t>
  </si>
  <si>
    <t xml:space="preserve">          57000,00</t>
  </si>
  <si>
    <t xml:space="preserve"> 95</t>
  </si>
  <si>
    <t>07-0000-0000213848-0000</t>
  </si>
  <si>
    <t>1101040038</t>
  </si>
  <si>
    <t>Аппарат для СМВ-терапии  ЛУЧ-4</t>
  </si>
  <si>
    <t xml:space="preserve">          57990,00</t>
  </si>
  <si>
    <t>07-0000-0000213865-0000</t>
  </si>
  <si>
    <t>1101040048</t>
  </si>
  <si>
    <t>Анализатор  показателей гемостаза двухканальный  АПГ2-02</t>
  </si>
  <si>
    <t xml:space="preserve">          71800,25</t>
  </si>
  <si>
    <t xml:space="preserve"> 62</t>
  </si>
  <si>
    <t>07-0000-0000213868-0000</t>
  </si>
  <si>
    <t>1101040051</t>
  </si>
  <si>
    <t>Анализатор полуавтоматический  биохимический ВS000Р</t>
  </si>
  <si>
    <t xml:space="preserve">          77581,00</t>
  </si>
  <si>
    <t>07-0000-0000213855-0000</t>
  </si>
  <si>
    <t>1101040027</t>
  </si>
  <si>
    <t>Стерилизатор  ГК  -100-3</t>
  </si>
  <si>
    <t xml:space="preserve">          98200,00</t>
  </si>
  <si>
    <t xml:space="preserve"> 70</t>
  </si>
  <si>
    <t>07-0000-0000213929-0000</t>
  </si>
  <si>
    <t>1101040118</t>
  </si>
  <si>
    <t>Лампа щелевая с линзой Хруби SL-1Е</t>
  </si>
  <si>
    <t xml:space="preserve">         122450,00</t>
  </si>
  <si>
    <t>07-0000-0000213930-0000</t>
  </si>
  <si>
    <t>1101040319</t>
  </si>
  <si>
    <t>07-0000-0000213893-0000</t>
  </si>
  <si>
    <t>1101040258</t>
  </si>
  <si>
    <t>Машина проявоч. автомот. для листовых  радиограф. мед. пленок "ОПТИМАКС- АМИКО"</t>
  </si>
  <si>
    <t xml:space="preserve">         150000,00</t>
  </si>
  <si>
    <t xml:space="preserve"> 51</t>
  </si>
  <si>
    <t>07-0000-0000213838-0000</t>
  </si>
  <si>
    <t>1101040256</t>
  </si>
  <si>
    <t>Портативный ультразвуковой аппарат №2</t>
  </si>
  <si>
    <t xml:space="preserve">         304880,00</t>
  </si>
  <si>
    <t>07-0000-0000213866-0000</t>
  </si>
  <si>
    <t>1101040049</t>
  </si>
  <si>
    <t>Анализатор автоматический гематологический "МИК"6410К</t>
  </si>
  <si>
    <t xml:space="preserve">         333496,00</t>
  </si>
  <si>
    <t xml:space="preserve"> 63</t>
  </si>
  <si>
    <t>07-0000-0000291461-0000</t>
  </si>
  <si>
    <t>1101040159</t>
  </si>
  <si>
    <t>Комплект лабораторного оборудования №3</t>
  </si>
  <si>
    <t xml:space="preserve">         674686,45</t>
  </si>
  <si>
    <t>07-0000-0000213894-0000</t>
  </si>
  <si>
    <t>1101040259</t>
  </si>
  <si>
    <t>Аппарат рентгенографический Мультикс Про</t>
  </si>
  <si>
    <t xml:space="preserve">        2590000,00</t>
  </si>
  <si>
    <t>07-0000-0000213856-0000</t>
  </si>
  <si>
    <t>1101040015</t>
  </si>
  <si>
    <t>Флюрограф "ПроСкан-2000"</t>
  </si>
  <si>
    <t xml:space="preserve">        3098000,00</t>
  </si>
  <si>
    <t xml:space="preserve"> 49</t>
  </si>
  <si>
    <t>07-0000-0000213973-0000</t>
  </si>
  <si>
    <t>1101040296</t>
  </si>
  <si>
    <t>Принтер лазерный  " hp Laser Jet P1005", HP LaserJet P1000 Series</t>
  </si>
  <si>
    <t xml:space="preserve">           3646,00</t>
  </si>
  <si>
    <t>07-0000-0000213902-0000</t>
  </si>
  <si>
    <t>1101040088</t>
  </si>
  <si>
    <t>Принтер RX Phaser 3122</t>
  </si>
  <si>
    <t xml:space="preserve">           4325,00</t>
  </si>
  <si>
    <t>07-0000-0000213903-0000</t>
  </si>
  <si>
    <t>1101040089</t>
  </si>
  <si>
    <t>07-0000-0000213965-0000</t>
  </si>
  <si>
    <t>1101040167</t>
  </si>
  <si>
    <t>Холодильник Чинар</t>
  </si>
  <si>
    <t xml:space="preserve">           4512,78</t>
  </si>
  <si>
    <t>07-0000-0000213983-0000</t>
  </si>
  <si>
    <t>1101040080</t>
  </si>
  <si>
    <t>Монитор LG</t>
  </si>
  <si>
    <t xml:space="preserve">           4740,96</t>
  </si>
  <si>
    <t>07-0000-0000213970-0000</t>
  </si>
  <si>
    <t>1101040253</t>
  </si>
  <si>
    <t xml:space="preserve">           5108,14</t>
  </si>
  <si>
    <t>07-0000-0000213974-0000</t>
  </si>
  <si>
    <t>1101040297</t>
  </si>
  <si>
    <t>Принтер HP Laser</t>
  </si>
  <si>
    <t xml:space="preserve">           6190,00</t>
  </si>
  <si>
    <t>07-0000-0000213985-0000</t>
  </si>
  <si>
    <t>1101040299</t>
  </si>
  <si>
    <t>Многофункиональное устройство HP LG 1005 MFP</t>
  </si>
  <si>
    <t xml:space="preserve">           6234,50</t>
  </si>
  <si>
    <t>07-0000-0000213986-0000</t>
  </si>
  <si>
    <t>1101040298</t>
  </si>
  <si>
    <t>07-0000-0000213966-0000</t>
  </si>
  <si>
    <t>1101040168</t>
  </si>
  <si>
    <t>Холодильник Саратов-549</t>
  </si>
  <si>
    <t xml:space="preserve">           7468,44</t>
  </si>
  <si>
    <t>07-0000-0000213984-0000</t>
  </si>
  <si>
    <t>1101040254</t>
  </si>
  <si>
    <t>Монитор 172LCD LG Flatron L 1752 H Silver</t>
  </si>
  <si>
    <t xml:space="preserve">           7938,66</t>
  </si>
  <si>
    <t>07-0000-0000213972-0000</t>
  </si>
  <si>
    <t>1101040300</t>
  </si>
  <si>
    <t>Сейф 31.12.2000</t>
  </si>
  <si>
    <t xml:space="preserve">           8066,64</t>
  </si>
  <si>
    <t>07-0000-0000213840-0000</t>
  </si>
  <si>
    <t>1101040013</t>
  </si>
  <si>
    <t>Холодильник  Бирюса10</t>
  </si>
  <si>
    <t xml:space="preserve">           8659,80</t>
  </si>
  <si>
    <t>07-0000-0000213904-0000</t>
  </si>
  <si>
    <t>1101040156</t>
  </si>
  <si>
    <t>Холодильник "Бирюса-10"</t>
  </si>
  <si>
    <t>07-0000-0000213905-0000</t>
  </si>
  <si>
    <t>1101040157</t>
  </si>
  <si>
    <t>07-0000-0000213906-0000</t>
  </si>
  <si>
    <t>1101040158</t>
  </si>
  <si>
    <t>07-0000-0000214030-0000</t>
  </si>
  <si>
    <t>1101090066</t>
  </si>
  <si>
    <t>07-0000-0000214031-0000</t>
  </si>
  <si>
    <t>1101040583</t>
  </si>
  <si>
    <t>07-0000-0000213897-0000</t>
  </si>
  <si>
    <t>1101040085</t>
  </si>
  <si>
    <t>Компьютер</t>
  </si>
  <si>
    <t xml:space="preserve">          19861,00</t>
  </si>
  <si>
    <t>07-0000-0000213898-0000</t>
  </si>
  <si>
    <t>1101040086</t>
  </si>
  <si>
    <t>07-0000-0000213899-0000</t>
  </si>
  <si>
    <t>1101040087</t>
  </si>
  <si>
    <t>07-0000-0000213885-0000</t>
  </si>
  <si>
    <t>1101040037</t>
  </si>
  <si>
    <t xml:space="preserve">          30000,00</t>
  </si>
  <si>
    <t>07-0000-0000213886-0000</t>
  </si>
  <si>
    <t>1101040251</t>
  </si>
  <si>
    <t>07-0000-0000213887-0000</t>
  </si>
  <si>
    <t>1101040252</t>
  </si>
  <si>
    <t>07-0000-0000213888-0000</t>
  </si>
  <si>
    <t>1101040040</t>
  </si>
  <si>
    <t>07-0000-0000213889-0000</t>
  </si>
  <si>
    <t>1101040041</t>
  </si>
  <si>
    <t>07-0000-0000213890-0000</t>
  </si>
  <si>
    <t>1101040042</t>
  </si>
  <si>
    <t>07-0000-0000213891-0000</t>
  </si>
  <si>
    <t>1101040043</t>
  </si>
  <si>
    <t>07-0000-0000213892-0000</t>
  </si>
  <si>
    <t>1101040044</t>
  </si>
  <si>
    <t>07-0000-0000213837-0000</t>
  </si>
  <si>
    <t>1101040010</t>
  </si>
  <si>
    <t>Компьютер (комплект)</t>
  </si>
  <si>
    <t xml:space="preserve">          30598,98</t>
  </si>
  <si>
    <t xml:space="preserve"> 69</t>
  </si>
  <si>
    <t>07-0000-0000213882-0000</t>
  </si>
  <si>
    <t>1101040160</t>
  </si>
  <si>
    <t>Серверное оборудование</t>
  </si>
  <si>
    <t xml:space="preserve">          84123,00</t>
  </si>
  <si>
    <t>07-0000-0000213818-0000</t>
  </si>
  <si>
    <t>1101040028</t>
  </si>
  <si>
    <t>Негатоскоп</t>
  </si>
  <si>
    <t xml:space="preserve">           7457,60</t>
  </si>
  <si>
    <t>07-0000-0000213812-0000</t>
  </si>
  <si>
    <t>1101040129</t>
  </si>
  <si>
    <t>Аппарат УВЧ-30М</t>
  </si>
  <si>
    <t xml:space="preserve">           9561,48</t>
  </si>
  <si>
    <t>07-0000-0000213813-0000</t>
  </si>
  <si>
    <t>1101040131</t>
  </si>
  <si>
    <t>Отсасыватель хирургический</t>
  </si>
  <si>
    <t xml:space="preserve">          10332,00</t>
  </si>
  <si>
    <t>07-0000-0000213809-0000</t>
  </si>
  <si>
    <t>1101040260</t>
  </si>
  <si>
    <t>Электрокардиограф ЭК</t>
  </si>
  <si>
    <t xml:space="preserve">          10572,84</t>
  </si>
  <si>
    <t>07-0000-0000214024-0000</t>
  </si>
  <si>
    <t>1101040171</t>
  </si>
  <si>
    <t xml:space="preserve">          15087,00</t>
  </si>
  <si>
    <t>07-0000-0000214010-0000</t>
  </si>
  <si>
    <t>1101040290</t>
  </si>
  <si>
    <t>Кресло гинекологическое</t>
  </si>
  <si>
    <t xml:space="preserve">          15860,00</t>
  </si>
  <si>
    <t>07-0000-0000214007-0000</t>
  </si>
  <si>
    <t>1101040355</t>
  </si>
  <si>
    <t>Офтальмоскоп ВЕТА-200</t>
  </si>
  <si>
    <t xml:space="preserve">          17238,00</t>
  </si>
  <si>
    <t>07-0000-0000214021-0000</t>
  </si>
  <si>
    <t>1101040295</t>
  </si>
  <si>
    <t>Гемоглобинометр АГФ 03/540</t>
  </si>
  <si>
    <t xml:space="preserve">          18054,00</t>
  </si>
  <si>
    <t>07-0000-0000213810-0000</t>
  </si>
  <si>
    <t>1101040128</t>
  </si>
  <si>
    <t>Стерилизатор ГП-10</t>
  </si>
  <si>
    <t xml:space="preserve">          18705,00</t>
  </si>
  <si>
    <t>07-0000-0000214025-0000</t>
  </si>
  <si>
    <t>1101040172</t>
  </si>
  <si>
    <t>Аппарат "Искра-1"</t>
  </si>
  <si>
    <t xml:space="preserve">          19343,40</t>
  </si>
  <si>
    <t>07-0000-0000214001-0000</t>
  </si>
  <si>
    <t>1101040286</t>
  </si>
  <si>
    <t>Шкаф ГП сухожаровой</t>
  </si>
  <si>
    <t xml:space="preserve">          21445,83</t>
  </si>
  <si>
    <t xml:space="preserve"> 83</t>
  </si>
  <si>
    <t>07-0000-0000214008-0000</t>
  </si>
  <si>
    <t>1101040288</t>
  </si>
  <si>
    <t>Микроскоп для морфологических исследований</t>
  </si>
  <si>
    <t xml:space="preserve">          21627,72</t>
  </si>
  <si>
    <t>07-0000-0000213995-0000</t>
  </si>
  <si>
    <t>1101040146</t>
  </si>
  <si>
    <t>Стерилизатор паровой ЗК-75</t>
  </si>
  <si>
    <t xml:space="preserve">          22571,22</t>
  </si>
  <si>
    <t>07-0000-0000214023-0000</t>
  </si>
  <si>
    <t>1101040170</t>
  </si>
  <si>
    <t>Аппарат для. УВЧ-терапии</t>
  </si>
  <si>
    <t xml:space="preserve">          23688,00</t>
  </si>
  <si>
    <t>07-0000-0000213815-0000</t>
  </si>
  <si>
    <t>1101040135</t>
  </si>
  <si>
    <t>Офтальмоскоп</t>
  </si>
  <si>
    <t xml:space="preserve">          33390,00</t>
  </si>
  <si>
    <t xml:space="preserve"> 82</t>
  </si>
  <si>
    <t>07-0000-0000213816-0000</t>
  </si>
  <si>
    <t>1101040136</t>
  </si>
  <si>
    <t>Ректоскоп смотровой</t>
  </si>
  <si>
    <t xml:space="preserve">          34196,40</t>
  </si>
  <si>
    <t>07-0000-0000214000-0000</t>
  </si>
  <si>
    <t>1101040285</t>
  </si>
  <si>
    <t>Электрокардиограф</t>
  </si>
  <si>
    <t xml:space="preserve">          35250,00</t>
  </si>
  <si>
    <t>07-0000-0000214022-0000</t>
  </si>
  <si>
    <t>1101040169</t>
  </si>
  <si>
    <t>Бак д/рент. обр. рентгенограмм</t>
  </si>
  <si>
    <t xml:space="preserve">          37229,22</t>
  </si>
  <si>
    <t>07-0000-0000213817-0000</t>
  </si>
  <si>
    <t>1101040079</t>
  </si>
  <si>
    <t>Стерилизатор ГП-160</t>
  </si>
  <si>
    <t xml:space="preserve">          41819,20</t>
  </si>
  <si>
    <t xml:space="preserve"> 72</t>
  </si>
  <si>
    <t>07-0000-0000213814-0000</t>
  </si>
  <si>
    <t>1101040132</t>
  </si>
  <si>
    <t>Аппарат УНО "ТОНЗИЛЛОР"</t>
  </si>
  <si>
    <t xml:space="preserve">          44352,00</t>
  </si>
  <si>
    <t>07-0000-0000213997-0000</t>
  </si>
  <si>
    <t>1101040283</t>
  </si>
  <si>
    <t>Электрокардиограф 3-х канальный, АТ-1</t>
  </si>
  <si>
    <t xml:space="preserve">          49400,00</t>
  </si>
  <si>
    <t>07-0000-0000213811-0000</t>
  </si>
  <si>
    <t>1101040017</t>
  </si>
  <si>
    <t xml:space="preserve">          61165,35</t>
  </si>
  <si>
    <t>07-0000-0000214005-0000</t>
  </si>
  <si>
    <t>1101040554</t>
  </si>
  <si>
    <t>Прибор цифровой ультрозвуковой диагн. DP-6600</t>
  </si>
  <si>
    <t xml:space="preserve">         220500,00</t>
  </si>
  <si>
    <t>07-0000-0000213998-0000</t>
  </si>
  <si>
    <t>1101040284</t>
  </si>
  <si>
    <t>Аппарат ультразвуковой диагностический, SSD-500</t>
  </si>
  <si>
    <t xml:space="preserve">         496080,00</t>
  </si>
  <si>
    <t xml:space="preserve"> 97</t>
  </si>
  <si>
    <t>07-0000-0000213999-0000</t>
  </si>
  <si>
    <t>1101040550</t>
  </si>
  <si>
    <t>Аппарат рентгенографический СД-РАБТ-"ТМО"</t>
  </si>
  <si>
    <t xml:space="preserve">        2048124,00</t>
  </si>
  <si>
    <t>101040194</t>
  </si>
  <si>
    <t>101040193</t>
  </si>
  <si>
    <t>07-0000-0000213834-0000</t>
  </si>
  <si>
    <t>1101040140</t>
  </si>
  <si>
    <t>Лазерный принтер /копер/сканер МФУ SAMSUNG SCX-4100</t>
  </si>
  <si>
    <t xml:space="preserve">           7223,57</t>
  </si>
  <si>
    <t>07-0000-0000213996-0000</t>
  </si>
  <si>
    <t>1101040147</t>
  </si>
  <si>
    <t>Холодильник "Орск"</t>
  </si>
  <si>
    <t xml:space="preserve">          13410,24</t>
  </si>
  <si>
    <t>07-0000-0000214003-0000</t>
  </si>
  <si>
    <t>1101040287</t>
  </si>
  <si>
    <t>Холодильник "Бирюса"</t>
  </si>
  <si>
    <t xml:space="preserve">          14596,08</t>
  </si>
  <si>
    <t>07-0000-0000214014-0000</t>
  </si>
  <si>
    <t>1101040292</t>
  </si>
  <si>
    <t xml:space="preserve">          15444,90</t>
  </si>
  <si>
    <t>07-0000-0000214015-0000</t>
  </si>
  <si>
    <t>1101040293</t>
  </si>
  <si>
    <t>07-0000-0000214016-0000</t>
  </si>
  <si>
    <t>1101040163</t>
  </si>
  <si>
    <t>07-0000-0000214020-0000</t>
  </si>
  <si>
    <t>1101040294</t>
  </si>
  <si>
    <t xml:space="preserve">          20592,00</t>
  </si>
  <si>
    <t>07-0000-0000214013-0000</t>
  </si>
  <si>
    <t>1101040291</t>
  </si>
  <si>
    <t xml:space="preserve">          22335,96</t>
  </si>
  <si>
    <t>07-0000-0000214012-0000</t>
  </si>
  <si>
    <t>1101040359</t>
  </si>
  <si>
    <t xml:space="preserve">          22384,92</t>
  </si>
  <si>
    <t xml:space="preserve"> 71</t>
  </si>
  <si>
    <t>07-0000-0000213820-0000</t>
  </si>
  <si>
    <t>1101040227</t>
  </si>
  <si>
    <t>Копировальный аппарат</t>
  </si>
  <si>
    <t xml:space="preserve">          22628,16</t>
  </si>
  <si>
    <t>07-0000-0000213819-0000</t>
  </si>
  <si>
    <t>1101040226</t>
  </si>
  <si>
    <t xml:space="preserve">          49196,98</t>
  </si>
  <si>
    <t>209691</t>
  </si>
  <si>
    <t>1101050001</t>
  </si>
  <si>
    <t xml:space="preserve">         136080,00</t>
  </si>
  <si>
    <t xml:space="preserve"> 73</t>
  </si>
  <si>
    <t>291538</t>
  </si>
  <si>
    <t>1101050003</t>
  </si>
  <si>
    <t>Автомобиль Ford    Mavericr XLT</t>
  </si>
  <si>
    <t xml:space="preserve">         933000,00</t>
  </si>
  <si>
    <t xml:space="preserve"> 36</t>
  </si>
  <si>
    <t>209693</t>
  </si>
  <si>
    <t>101050007</t>
  </si>
  <si>
    <t>УАЗ 315195</t>
  </si>
  <si>
    <t xml:space="preserve">         397000,00</t>
  </si>
  <si>
    <t xml:space="preserve"> 25</t>
  </si>
  <si>
    <t>25002</t>
  </si>
  <si>
    <t>1101050005</t>
  </si>
  <si>
    <t>Автомобиль УАЗ 315126</t>
  </si>
  <si>
    <t xml:space="preserve">         126270,00</t>
  </si>
  <si>
    <t>137715</t>
  </si>
  <si>
    <t>Автомобиль ВАЗ-2106</t>
  </si>
  <si>
    <t xml:space="preserve"> 76</t>
  </si>
  <si>
    <t>07-0000-0000213738-0000</t>
  </si>
  <si>
    <t>1101060076</t>
  </si>
  <si>
    <t>Стол массажный без подголовника</t>
  </si>
  <si>
    <t xml:space="preserve">           3085,00</t>
  </si>
  <si>
    <t>07-0000-0000213774-0000</t>
  </si>
  <si>
    <t>1101060116</t>
  </si>
  <si>
    <t>Стол манипуляционн</t>
  </si>
  <si>
    <t xml:space="preserve">           4200,00</t>
  </si>
  <si>
    <t>07-0000-0000213775-0000</t>
  </si>
  <si>
    <t>1101060117</t>
  </si>
  <si>
    <t>07-0000-0000213776-0000</t>
  </si>
  <si>
    <t>1101060118</t>
  </si>
  <si>
    <t>07-0000-0000213777-0000</t>
  </si>
  <si>
    <t>1101060119</t>
  </si>
  <si>
    <t>07-0000-0000213778-0000</t>
  </si>
  <si>
    <t>1101060120</t>
  </si>
  <si>
    <t>07-0000-0000213779-0000</t>
  </si>
  <si>
    <t>1101060121</t>
  </si>
  <si>
    <t>07-0000-0000213734-0000</t>
  </si>
  <si>
    <t>1101060066</t>
  </si>
  <si>
    <t>Столик инструментальный СИ-5</t>
  </si>
  <si>
    <t xml:space="preserve">           4280,00</t>
  </si>
  <si>
    <t>07-0000-0000213709-0000</t>
  </si>
  <si>
    <t>1101060029</t>
  </si>
  <si>
    <t>Кушетка процедурная</t>
  </si>
  <si>
    <t xml:space="preserve">           5000,00</t>
  </si>
  <si>
    <t>07-0000-0000213710-0000</t>
  </si>
  <si>
    <t>1101060030</t>
  </si>
  <si>
    <t>07-0000-0000213711-0000</t>
  </si>
  <si>
    <t>1101060031</t>
  </si>
  <si>
    <t>07-0000-0000213712-0000</t>
  </si>
  <si>
    <t>1101060032</t>
  </si>
  <si>
    <t>07-0000-0000213782-0000</t>
  </si>
  <si>
    <t>1101060124</t>
  </si>
  <si>
    <t>Шкаф мед.</t>
  </si>
  <si>
    <t>07-0000-0000213783-0000</t>
  </si>
  <si>
    <t>1101060125</t>
  </si>
  <si>
    <t>07-0000-0000213784-0000</t>
  </si>
  <si>
    <t>1101060126</t>
  </si>
  <si>
    <t>07-0000-0000213785-0000</t>
  </si>
  <si>
    <t>1101060127</t>
  </si>
  <si>
    <t>07-0000-0000213786-0000</t>
  </si>
  <si>
    <t>1101060128</t>
  </si>
  <si>
    <t>07-0000-0000213752-0000</t>
  </si>
  <si>
    <t>1101060111</t>
  </si>
  <si>
    <t>Облучатель бактер. на платфор.</t>
  </si>
  <si>
    <t xml:space="preserve">           5233,52</t>
  </si>
  <si>
    <t>07-0000-0000213780-0000</t>
  </si>
  <si>
    <t>1101060122</t>
  </si>
  <si>
    <t>Шкаф ШМ-2</t>
  </si>
  <si>
    <t xml:space="preserve">           5250,00</t>
  </si>
  <si>
    <t>07-0000-0000213781-0000</t>
  </si>
  <si>
    <t>1101060123</t>
  </si>
  <si>
    <t>07-0000-0000213770-0000</t>
  </si>
  <si>
    <t>1101060112</t>
  </si>
  <si>
    <t>Стол лабараторный</t>
  </si>
  <si>
    <t xml:space="preserve">           6700,00</t>
  </si>
  <si>
    <t>07-0000-0000213771-0000</t>
  </si>
  <si>
    <t>1101060113</t>
  </si>
  <si>
    <t>07-0000-0000213772-0000</t>
  </si>
  <si>
    <t>1101060114</t>
  </si>
  <si>
    <t>07-0000-0000213773-0000</t>
  </si>
  <si>
    <t>1101060115</t>
  </si>
  <si>
    <t>07-0000-0000213724-0000</t>
  </si>
  <si>
    <t>1101060050</t>
  </si>
  <si>
    <t>Шкаф медицинский</t>
  </si>
  <si>
    <t xml:space="preserve">           6880,00</t>
  </si>
  <si>
    <t>07-0000-0000213725-0000</t>
  </si>
  <si>
    <t>1101060051</t>
  </si>
  <si>
    <t>07-0000-0000213726-0000</t>
  </si>
  <si>
    <t>1101060052</t>
  </si>
  <si>
    <t>07-0000-0000213727-0000</t>
  </si>
  <si>
    <t>1101060053</t>
  </si>
  <si>
    <t>07-0000-0000213728-0000</t>
  </si>
  <si>
    <t>1101060054</t>
  </si>
  <si>
    <t>07-0000-0000213733-0000</t>
  </si>
  <si>
    <t>1101060065</t>
  </si>
  <si>
    <t>Ширма 2-х секц</t>
  </si>
  <si>
    <t xml:space="preserve">           7500,00</t>
  </si>
  <si>
    <t>07-0000-0000291520-0000</t>
  </si>
  <si>
    <t>1101060159</t>
  </si>
  <si>
    <t>Стол перевязочный П-1</t>
  </si>
  <si>
    <t xml:space="preserve">          42000,00</t>
  </si>
  <si>
    <t>07-0000-0000291460-0000</t>
  </si>
  <si>
    <t>1101060091</t>
  </si>
  <si>
    <t>Спмрометр комп. для диан. наруш. вент. спос легк. "Спиро-Спектр2</t>
  </si>
  <si>
    <t xml:space="preserve">          45500,00</t>
  </si>
  <si>
    <t>07-0000-0000213716-0000</t>
  </si>
  <si>
    <t>1101060042</t>
  </si>
  <si>
    <t>Стол компьютерный (Орех)</t>
  </si>
  <si>
    <t xml:space="preserve">           3361,12</t>
  </si>
  <si>
    <t>07-0000-0000213717-0000</t>
  </si>
  <si>
    <t>1101060043</t>
  </si>
  <si>
    <t xml:space="preserve">           3361,13</t>
  </si>
  <si>
    <t>07-0000-0000213718-0000</t>
  </si>
  <si>
    <t>1101060044</t>
  </si>
  <si>
    <t>07-0000-0000213719-0000</t>
  </si>
  <si>
    <t>1101060045</t>
  </si>
  <si>
    <t>07-0000-0000213697-0000</t>
  </si>
  <si>
    <t>1101060020</t>
  </si>
  <si>
    <t>Банкетка с подлокотниками</t>
  </si>
  <si>
    <t xml:space="preserve">           3500,00</t>
  </si>
  <si>
    <t>07-0000-0000213698-0000</t>
  </si>
  <si>
    <t>1101060017</t>
  </si>
  <si>
    <t>07-0000-0000213699-0000</t>
  </si>
  <si>
    <t>1101060018</t>
  </si>
  <si>
    <t>07-0000-0000213700-0000</t>
  </si>
  <si>
    <t>1101060019</t>
  </si>
  <si>
    <t>07-0000-0000213701-0000</t>
  </si>
  <si>
    <t>1101060021</t>
  </si>
  <si>
    <t>07-0000-0000213702-0000</t>
  </si>
  <si>
    <t>1101060022</t>
  </si>
  <si>
    <t>07-0000-0000213703-0000</t>
  </si>
  <si>
    <t>1101060023</t>
  </si>
  <si>
    <t>07-0000-0000213704-0000</t>
  </si>
  <si>
    <t>1101060024</t>
  </si>
  <si>
    <t>07-0000-0000213705-0000</t>
  </si>
  <si>
    <t>1101060025</t>
  </si>
  <si>
    <t>07-0000-0000213706-0000</t>
  </si>
  <si>
    <t>1101060026</t>
  </si>
  <si>
    <t>07-0000-0000213707-0000</t>
  </si>
  <si>
    <t>1101060027</t>
  </si>
  <si>
    <t>07-0000-0000213708-0000</t>
  </si>
  <si>
    <t>1101060028</t>
  </si>
  <si>
    <t>07-0000-0000213721-0000</t>
  </si>
  <si>
    <t>1101060047</t>
  </si>
  <si>
    <t>Шкаф книжный</t>
  </si>
  <si>
    <t xml:space="preserve">           3831,60</t>
  </si>
  <si>
    <t>07-0000-0000213729-0000</t>
  </si>
  <si>
    <t>1101060055</t>
  </si>
  <si>
    <t>07-0000-0000213730-0000</t>
  </si>
  <si>
    <t>1101060056</t>
  </si>
  <si>
    <t>07-0000-0000213744-0000</t>
  </si>
  <si>
    <t>1101060093</t>
  </si>
  <si>
    <t>Стол Орех, Орех Итальянский</t>
  </si>
  <si>
    <t xml:space="preserve">           3835,20</t>
  </si>
  <si>
    <t>07-0000-0000213745-0000</t>
  </si>
  <si>
    <t>1101060094</t>
  </si>
  <si>
    <t xml:space="preserve">           4500,00</t>
  </si>
  <si>
    <t>07-0000-0000213713-0000</t>
  </si>
  <si>
    <t>1101060038</t>
  </si>
  <si>
    <t>Стол</t>
  </si>
  <si>
    <t>07-0000-0000213714-0000</t>
  </si>
  <si>
    <t>1101060039</t>
  </si>
  <si>
    <t>07-0000-0000213715-0000</t>
  </si>
  <si>
    <t>1101060040</t>
  </si>
  <si>
    <t>07-0000-0000213722-0000</t>
  </si>
  <si>
    <t>1101060048</t>
  </si>
  <si>
    <t>07-0000-0000213720-0000</t>
  </si>
  <si>
    <t>1101060046</t>
  </si>
  <si>
    <t>Шкаф гардеробный</t>
  </si>
  <si>
    <t>07-0000-0000213723-0000</t>
  </si>
  <si>
    <t>1101060049</t>
  </si>
  <si>
    <t>07-0000-0000213670-0000</t>
  </si>
  <si>
    <t>1101090058</t>
  </si>
  <si>
    <t>Холодильник</t>
  </si>
  <si>
    <t xml:space="preserve">           7585,56</t>
  </si>
  <si>
    <t>07-0000-0000213671-0000</t>
  </si>
  <si>
    <t>1101090059</t>
  </si>
  <si>
    <t>07-0000-0000213672-0000</t>
  </si>
  <si>
    <t>1101090060</t>
  </si>
  <si>
    <t>07-0000-0000213673-0000</t>
  </si>
  <si>
    <t>1101090061</t>
  </si>
  <si>
    <t>07-0000-0000213674-0000</t>
  </si>
  <si>
    <t>1101060013</t>
  </si>
  <si>
    <t>07-0000-0000291535-0000</t>
  </si>
  <si>
    <t>2101060158</t>
  </si>
  <si>
    <t>Телевизор плазменный LG Black Razor Frame</t>
  </si>
  <si>
    <t xml:space="preserve">          27075,00</t>
  </si>
  <si>
    <t>07-0000-0000213758-0000</t>
  </si>
  <si>
    <t>1101060002</t>
  </si>
  <si>
    <t>Стенка "Омич"</t>
  </si>
  <si>
    <t xml:space="preserve">          18274,38</t>
  </si>
  <si>
    <t>07-0000-0000213633-0000</t>
  </si>
  <si>
    <t>1101090015</t>
  </si>
  <si>
    <t>Кушетка смотровая с регул. подголовником</t>
  </si>
  <si>
    <t xml:space="preserve">           3060,00</t>
  </si>
  <si>
    <t>07-0000-0000213634-0000</t>
  </si>
  <si>
    <t>1101090016</t>
  </si>
  <si>
    <t>07-0000-0000213635-0000</t>
  </si>
  <si>
    <t>1101090017</t>
  </si>
  <si>
    <t>07-0000-0000213636-0000</t>
  </si>
  <si>
    <t>1101090018</t>
  </si>
  <si>
    <t>07-0000-0000213637-0000</t>
  </si>
  <si>
    <t>1101090019</t>
  </si>
  <si>
    <t>07-0000-0000213638-0000</t>
  </si>
  <si>
    <t>1101090020</t>
  </si>
  <si>
    <t>07-0000-0000213639-0000</t>
  </si>
  <si>
    <t>1101090021</t>
  </si>
  <si>
    <t>07-0000-0000213640-0000</t>
  </si>
  <si>
    <t>1101090022</t>
  </si>
  <si>
    <t>07-0000-0000213641-0000</t>
  </si>
  <si>
    <t>1101090023</t>
  </si>
  <si>
    <t>07-0000-0000213642-0000</t>
  </si>
  <si>
    <t>1101090024</t>
  </si>
  <si>
    <t>07-0000-0000213643-0000</t>
  </si>
  <si>
    <t>1101090025</t>
  </si>
  <si>
    <t>07-0000-0000213644-0000</t>
  </si>
  <si>
    <t>1101090026</t>
  </si>
  <si>
    <t>07-0000-0000213645-0000</t>
  </si>
  <si>
    <t>1101090027</t>
  </si>
  <si>
    <t>07-0000-0000213646-0000</t>
  </si>
  <si>
    <t>1101090028</t>
  </si>
  <si>
    <t>07-0000-0000213647-0000</t>
  </si>
  <si>
    <t>1101090004</t>
  </si>
  <si>
    <t>07-0000-0000213648-0000</t>
  </si>
  <si>
    <t>1101090029</t>
  </si>
  <si>
    <t>Стол  лабораторный СЛ -104</t>
  </si>
  <si>
    <t xml:space="preserve">           8466,00</t>
  </si>
  <si>
    <t>07-0000-0000213649-0000</t>
  </si>
  <si>
    <t>1101090030</t>
  </si>
  <si>
    <t>07-0000-0000213650-0000</t>
  </si>
  <si>
    <t>1101090031</t>
  </si>
  <si>
    <t>07-0000-0000213651-0000</t>
  </si>
  <si>
    <t>1101090032</t>
  </si>
  <si>
    <t>07-0000-0000213652-0000</t>
  </si>
  <si>
    <t>1101090033</t>
  </si>
  <si>
    <t>07-0000-0000213653-0000</t>
  </si>
  <si>
    <t>1101090005</t>
  </si>
  <si>
    <t>07-0000-0000213625-0000</t>
  </si>
  <si>
    <t>1101090002</t>
  </si>
  <si>
    <t>Сейф AIKO ACM-120Т</t>
  </si>
  <si>
    <t xml:space="preserve">          13902,60</t>
  </si>
  <si>
    <t>07-0000-0000213654-0000</t>
  </si>
  <si>
    <t>1101090007</t>
  </si>
  <si>
    <t>Сейф AIKO ACM-63Т</t>
  </si>
  <si>
    <t xml:space="preserve">          17297,16</t>
  </si>
  <si>
    <t>07-0000-0000213624-0000</t>
  </si>
  <si>
    <t>1101090013</t>
  </si>
  <si>
    <t>Зеркало б/цв 4 мм сереб.</t>
  </si>
  <si>
    <t xml:space="preserve">          19941,00</t>
  </si>
  <si>
    <t>07-0000-0000213626-0000</t>
  </si>
  <si>
    <t>1101090047</t>
  </si>
  <si>
    <t>Шкаф одежный</t>
  </si>
  <si>
    <t xml:space="preserve">           6630,00</t>
  </si>
  <si>
    <t>07-0000-0000213627-0000</t>
  </si>
  <si>
    <t>1101090048</t>
  </si>
  <si>
    <t>07-0000-0000213628-0000</t>
  </si>
  <si>
    <t>1101090049</t>
  </si>
  <si>
    <t>07-0000-0000213629-0000</t>
  </si>
  <si>
    <t>1101090050</t>
  </si>
  <si>
    <t>07-0000-0000213630-0000</t>
  </si>
  <si>
    <t>1101090051</t>
  </si>
  <si>
    <t>07-0000-0000213631-0000</t>
  </si>
  <si>
    <t>1101090052</t>
  </si>
  <si>
    <t>07-0000-0000213632-0000</t>
  </si>
  <si>
    <t>1101090003</t>
  </si>
  <si>
    <t>07-0000-0000213664-0000</t>
  </si>
  <si>
    <t>1101090034</t>
  </si>
  <si>
    <t xml:space="preserve">           3167,00</t>
  </si>
  <si>
    <t>07-0000-0000213665-0000</t>
  </si>
  <si>
    <t>1101090035</t>
  </si>
  <si>
    <t>07-0000-0000213666-0000</t>
  </si>
  <si>
    <t>1101090036</t>
  </si>
  <si>
    <t>07-0000-0000213667-0000</t>
  </si>
  <si>
    <t>1101090037</t>
  </si>
  <si>
    <t>07-0000-0000213668-0000</t>
  </si>
  <si>
    <t>1101090038</t>
  </si>
  <si>
    <t>07-0000-0000213669-0000</t>
  </si>
  <si>
    <t>1101090012</t>
  </si>
  <si>
    <t>07-0000-0000213655-0000</t>
  </si>
  <si>
    <t>1101090039</t>
  </si>
  <si>
    <t xml:space="preserve">           5610,00</t>
  </si>
  <si>
    <t>07-0000-0000213656-0000</t>
  </si>
  <si>
    <t>1101090040</t>
  </si>
  <si>
    <t>07-0000-0000213657-0000</t>
  </si>
  <si>
    <t>1101090041</t>
  </si>
  <si>
    <t>07-0000-0000213658-0000</t>
  </si>
  <si>
    <t>1101090042</t>
  </si>
  <si>
    <t>07-0000-0000213659-0000</t>
  </si>
  <si>
    <t>1101090043</t>
  </si>
  <si>
    <t>07-0000-0000213660-0000</t>
  </si>
  <si>
    <t>1101090044</t>
  </si>
  <si>
    <t>07-0000-0000213661-0000</t>
  </si>
  <si>
    <t>1101090045</t>
  </si>
  <si>
    <t>07-0000-0000213662-0000</t>
  </si>
  <si>
    <t>1101090046</t>
  </si>
  <si>
    <t>07-0000-0000213663-0000</t>
  </si>
  <si>
    <t>1101090014</t>
  </si>
  <si>
    <t>07-0000-0000213895-0000</t>
  </si>
  <si>
    <t>101040030</t>
  </si>
  <si>
    <t>Подставка под  дистиллятор</t>
  </si>
  <si>
    <t xml:space="preserve">           3200,00</t>
  </si>
  <si>
    <t>07-0000-0000213685-0000</t>
  </si>
  <si>
    <t>101040400</t>
  </si>
  <si>
    <t>Перегородка металлическая хромированная со шторами</t>
  </si>
  <si>
    <t xml:space="preserve">           3485,00</t>
  </si>
  <si>
    <t>101040401</t>
  </si>
  <si>
    <t>101040402</t>
  </si>
  <si>
    <t>101040403</t>
  </si>
  <si>
    <t>101040404</t>
  </si>
  <si>
    <t>07-0000-0000213989-0000</t>
  </si>
  <si>
    <t>101040037</t>
  </si>
  <si>
    <t>Дозатор 1-канальный КОЛОР, ДПОПц-1-10</t>
  </si>
  <si>
    <t xml:space="preserve">           3636,93</t>
  </si>
  <si>
    <t>07-0000-0000291497-0000</t>
  </si>
  <si>
    <t>101040093</t>
  </si>
  <si>
    <t>Динамометр кистевой</t>
  </si>
  <si>
    <t xml:space="preserve">           3800,00</t>
  </si>
  <si>
    <t>07-0000-0000291499-0000</t>
  </si>
  <si>
    <t>101040094</t>
  </si>
  <si>
    <t>07-0000-0000291498-0000</t>
  </si>
  <si>
    <t>101040096</t>
  </si>
  <si>
    <t>07-0000-0000291495-0000</t>
  </si>
  <si>
    <t>101040095</t>
  </si>
  <si>
    <t>Кресло-коляска инвалидная</t>
  </si>
  <si>
    <t xml:space="preserve">           5700,00</t>
  </si>
  <si>
    <t>07-0000-0000213979-0000</t>
  </si>
  <si>
    <t>101040032</t>
  </si>
  <si>
    <t xml:space="preserve">           5900,00</t>
  </si>
  <si>
    <t>07-0000-0000213980-0000</t>
  </si>
  <si>
    <t>101040033</t>
  </si>
  <si>
    <t>07-0000-0000213981-0000</t>
  </si>
  <si>
    <t>101040034</t>
  </si>
  <si>
    <t>07-0000-0000213982-0000</t>
  </si>
  <si>
    <t>101040035</t>
  </si>
  <si>
    <t>07-0000-0000213842-0000</t>
  </si>
  <si>
    <t>101040012</t>
  </si>
  <si>
    <t>весы РП-150 МГ</t>
  </si>
  <si>
    <t xml:space="preserve">           6100,00</t>
  </si>
  <si>
    <t>07-0000-0000213896-0000</t>
  </si>
  <si>
    <t>101040031</t>
  </si>
  <si>
    <t>Подставка под ГП</t>
  </si>
  <si>
    <t xml:space="preserve">           6800,00</t>
  </si>
  <si>
    <t>07-0000-0000213968-0000</t>
  </si>
  <si>
    <t>101040102</t>
  </si>
  <si>
    <t>Центрифуга лаб.</t>
  </si>
  <si>
    <t xml:space="preserve">           7739,00</t>
  </si>
  <si>
    <t>07-0000-0000213844-0000</t>
  </si>
  <si>
    <t>101040018</t>
  </si>
  <si>
    <t>насадка к ЩЛ</t>
  </si>
  <si>
    <t xml:space="preserve">          18450,00</t>
  </si>
  <si>
    <t>07-0000-0000213874-0000</t>
  </si>
  <si>
    <t>101040024</t>
  </si>
  <si>
    <t xml:space="preserve">          19880,00</t>
  </si>
  <si>
    <t>07-0000-0000213878-0000</t>
  </si>
  <si>
    <t>101040027</t>
  </si>
  <si>
    <t xml:space="preserve">          28282,50</t>
  </si>
  <si>
    <t xml:space="preserve"> 60</t>
  </si>
  <si>
    <t>07-0000-0000291496-0000</t>
  </si>
  <si>
    <t>101040163</t>
  </si>
  <si>
    <t>Анализатор мочи   Клинитек Статус</t>
  </si>
  <si>
    <t xml:space="preserve">          36171,00</t>
  </si>
  <si>
    <t>07-0000-0000213843-0000</t>
  </si>
  <si>
    <t>101040114</t>
  </si>
  <si>
    <t>лампа щелевая</t>
  </si>
  <si>
    <t xml:space="preserve">          59950,00</t>
  </si>
  <si>
    <t xml:space="preserve"> 92</t>
  </si>
  <si>
    <t xml:space="preserve">          14000,00</t>
  </si>
  <si>
    <t>07-0000-0000291477-0000</t>
  </si>
  <si>
    <t>1101060092</t>
  </si>
  <si>
    <t>Устройство для видионаблюдения</t>
  </si>
  <si>
    <t xml:space="preserve">          46970,00</t>
  </si>
  <si>
    <t xml:space="preserve">  8</t>
  </si>
  <si>
    <t>07-0000-0000213969-0000</t>
  </si>
  <si>
    <t>101040174</t>
  </si>
  <si>
    <t>Холодильник Эленберг</t>
  </si>
  <si>
    <t xml:space="preserve">           3890,00</t>
  </si>
  <si>
    <t>07-0000-0000213976-0000</t>
  </si>
  <si>
    <t>101040088</t>
  </si>
  <si>
    <t>Принтер Canon-LBP- 3000</t>
  </si>
  <si>
    <t xml:space="preserve">           4452,00</t>
  </si>
  <si>
    <t>07-0000-0000213977-0000</t>
  </si>
  <si>
    <t>101040101</t>
  </si>
  <si>
    <t>07-0000-0000214035-0000</t>
  </si>
  <si>
    <t>101040303</t>
  </si>
  <si>
    <t>07-0000-0000213845-0000</t>
  </si>
  <si>
    <t>101040008</t>
  </si>
  <si>
    <t>телефон</t>
  </si>
  <si>
    <t xml:space="preserve">           4599,00</t>
  </si>
  <si>
    <t>07-0000-0000213975-0000</t>
  </si>
  <si>
    <t>101040100</t>
  </si>
  <si>
    <t xml:space="preserve">           6278,10</t>
  </si>
  <si>
    <t>07-0000-0000214034-0000</t>
  </si>
  <si>
    <t>101040302</t>
  </si>
  <si>
    <t>07-0000-0000214036-0000</t>
  </si>
  <si>
    <t>101040304</t>
  </si>
  <si>
    <t>Тепловая завеса</t>
  </si>
  <si>
    <t xml:space="preserve">          10550,00</t>
  </si>
  <si>
    <t>07-0000-0000213884-0000</t>
  </si>
  <si>
    <t>101040029</t>
  </si>
  <si>
    <t>монитор</t>
  </si>
  <si>
    <t xml:space="preserve">           6662,00</t>
  </si>
  <si>
    <t>07-0000-0000213877-0000</t>
  </si>
  <si>
    <t>101040026</t>
  </si>
  <si>
    <t xml:space="preserve">          13385,00</t>
  </si>
  <si>
    <t>07-0000-0000213876-0000</t>
  </si>
  <si>
    <t>101040021</t>
  </si>
  <si>
    <t>ККМ Элвес-Микро  К</t>
  </si>
  <si>
    <t xml:space="preserve">          16030,00</t>
  </si>
  <si>
    <t>07-0000-0000213879-0000</t>
  </si>
  <si>
    <t>101040028</t>
  </si>
  <si>
    <t>Стерилизатор воздушный ГП-40</t>
  </si>
  <si>
    <t xml:space="preserve">          17516,00</t>
  </si>
  <si>
    <t>07-0000-0000213883-0000</t>
  </si>
  <si>
    <t>1101090068</t>
  </si>
  <si>
    <t>07-0000-0000291466-0000</t>
  </si>
  <si>
    <t>Монитор TFT 18.5  "SAMSUNG SyncMaster" E1920N 1360х768, 5мс, черный</t>
  </si>
  <si>
    <t xml:space="preserve">           3952,00</t>
  </si>
  <si>
    <t>07-0000-0000291484-0000</t>
  </si>
  <si>
    <t>101040225</t>
  </si>
  <si>
    <t>Негатоскоп общего  назначения с высотой экрана 430 мм</t>
  </si>
  <si>
    <t xml:space="preserve">           7200,00</t>
  </si>
  <si>
    <t>07-0000-0000291485-0000</t>
  </si>
  <si>
    <t>101040226</t>
  </si>
  <si>
    <t>Прибор для измерения емкости легких  Spirotest</t>
  </si>
  <si>
    <t xml:space="preserve">           8600,00</t>
  </si>
  <si>
    <t>07-0000-0000214002-0000</t>
  </si>
  <si>
    <t>101040099</t>
  </si>
  <si>
    <t>Центрифуга лабораторная мед.</t>
  </si>
  <si>
    <t xml:space="preserve">          10911,99</t>
  </si>
  <si>
    <t>07-0000-0000291516-0000</t>
  </si>
  <si>
    <t>101040201</t>
  </si>
  <si>
    <t>Отсасыватель медицинский 7А 23D</t>
  </si>
  <si>
    <t xml:space="preserve">          12850,00</t>
  </si>
  <si>
    <t>Стерилизатор ГП-40</t>
  </si>
  <si>
    <t xml:space="preserve">  6</t>
  </si>
  <si>
    <t>07-0000-0000291478-0000</t>
  </si>
  <si>
    <t>101040224</t>
  </si>
  <si>
    <t>Светильник диагностический</t>
  </si>
  <si>
    <t xml:space="preserve">          13980,00</t>
  </si>
  <si>
    <t xml:space="preserve">  2</t>
  </si>
  <si>
    <t>07-0000-0000291490-0000</t>
  </si>
  <si>
    <t>101040216</t>
  </si>
  <si>
    <t>Динамометр становой ДС-200</t>
  </si>
  <si>
    <t xml:space="preserve">          14630,00</t>
  </si>
  <si>
    <t>07-0000-0000214006-0000</t>
  </si>
  <si>
    <t>101040192</t>
  </si>
  <si>
    <t xml:space="preserve">          14971,38</t>
  </si>
  <si>
    <t>07-0000-0000291518-0000</t>
  </si>
  <si>
    <t>101040199</t>
  </si>
  <si>
    <t xml:space="preserve">          16600,00</t>
  </si>
  <si>
    <t>07-0000-0000291517-0000</t>
  </si>
  <si>
    <t>101040200</t>
  </si>
  <si>
    <t xml:space="preserve">          17600,00</t>
  </si>
  <si>
    <t xml:space="preserve">  5</t>
  </si>
  <si>
    <t>07-0000-0000213830-0000</t>
  </si>
  <si>
    <t>Аппарат лазерной терапии</t>
  </si>
  <si>
    <t xml:space="preserve">          20388,45</t>
  </si>
  <si>
    <t>07-0000-0000291506-0000</t>
  </si>
  <si>
    <t>101040221</t>
  </si>
  <si>
    <t>Стерилизатор воздушный ГП-80 СПУ</t>
  </si>
  <si>
    <t xml:space="preserve">          25000,00</t>
  </si>
  <si>
    <t xml:space="preserve">  1</t>
  </si>
  <si>
    <t>07-0000-0000291483-0000</t>
  </si>
  <si>
    <t>101040212</t>
  </si>
  <si>
    <t xml:space="preserve">          25600,00</t>
  </si>
  <si>
    <t>07-0000-0000291515-0000</t>
  </si>
  <si>
    <t>101040213</t>
  </si>
  <si>
    <t>07-0000-0000213829-0000</t>
  </si>
  <si>
    <t>Набор очков.линз</t>
  </si>
  <si>
    <t xml:space="preserve">          36136,77</t>
  </si>
  <si>
    <t xml:space="preserve"> 87</t>
  </si>
  <si>
    <t>07-0000-0000291519-0000</t>
  </si>
  <si>
    <t>101040210</t>
  </si>
  <si>
    <t>Дефибрилятор ДКИ-Н-04</t>
  </si>
  <si>
    <t xml:space="preserve">          37900,00</t>
  </si>
  <si>
    <t xml:space="preserve">  3</t>
  </si>
  <si>
    <t>07-0000-0000291505-0000</t>
  </si>
  <si>
    <t>101040205</t>
  </si>
  <si>
    <t>АЛМАГ-02   вариант 2.Аппарат магнитотерапевтический</t>
  </si>
  <si>
    <t xml:space="preserve">          39900,00</t>
  </si>
  <si>
    <t>07-0000-0000291504-0000</t>
  </si>
  <si>
    <t>101040223</t>
  </si>
  <si>
    <t>Аппарат А-ИВЛп-2/20 "ТМТ" портативный</t>
  </si>
  <si>
    <t xml:space="preserve">          44450,00</t>
  </si>
  <si>
    <t>Кол - во</t>
  </si>
  <si>
    <t xml:space="preserve">Балансовая стоимость, руб. </t>
  </si>
  <si>
    <t>07-0000-0000291503-0000</t>
  </si>
  <si>
    <t>101040222</t>
  </si>
  <si>
    <t>Стерилизатор воздушный ГП-160</t>
  </si>
  <si>
    <t>07-0000-0000291479-0000</t>
  </si>
  <si>
    <t>101040227</t>
  </si>
  <si>
    <t>Аудиометр поликликлинический АА-02</t>
  </si>
  <si>
    <t xml:space="preserve">          94200,00</t>
  </si>
  <si>
    <t>07-0000-0000291491-0000</t>
  </si>
  <si>
    <t>101040207</t>
  </si>
  <si>
    <t>Шкаф д/одежды</t>
  </si>
  <si>
    <t xml:space="preserve">           5365,00</t>
  </si>
  <si>
    <t>07-0000-0000291492-0000</t>
  </si>
  <si>
    <t>101040208</t>
  </si>
  <si>
    <t>07-0000-0000291493-0000</t>
  </si>
  <si>
    <t>101040211</t>
  </si>
  <si>
    <t>07-0000-0000291536-0000</t>
  </si>
  <si>
    <t>101040214</t>
  </si>
  <si>
    <t>07-0000-0000291521-0000</t>
  </si>
  <si>
    <t>101040215</t>
  </si>
  <si>
    <t>Телефон BlackBerry 9700</t>
  </si>
  <si>
    <t xml:space="preserve">           8310,00</t>
  </si>
  <si>
    <t>07-0000-0000291511-0000</t>
  </si>
  <si>
    <t>101040219</t>
  </si>
  <si>
    <t>Защитные рольствани-44/S  ПИМ Замок 0,97*2,22 цвет белый</t>
  </si>
  <si>
    <t xml:space="preserve">          10268,00</t>
  </si>
  <si>
    <t>07-0000-0000214004-0000</t>
  </si>
  <si>
    <t>101040089</t>
  </si>
  <si>
    <t>Системный блок Intel Celeron D</t>
  </si>
  <si>
    <t xml:space="preserve">          11006,00</t>
  </si>
  <si>
    <t>07-0000-0000291482-0000</t>
  </si>
  <si>
    <t>101040220</t>
  </si>
  <si>
    <t>Диван трехместный  экокожа</t>
  </si>
  <si>
    <t>07-0000-0000291528-0000</t>
  </si>
  <si>
    <t>101040217</t>
  </si>
  <si>
    <t>Шкаф холодильный "Бирюса-310Е"</t>
  </si>
  <si>
    <t>07-0000-0000291529-0000</t>
  </si>
  <si>
    <t>101040218</t>
  </si>
  <si>
    <t>07-0000-0000291530-0000</t>
  </si>
  <si>
    <t>101040209</t>
  </si>
  <si>
    <t xml:space="preserve">          14500,00</t>
  </si>
  <si>
    <t>07-0000-0000291501-0000</t>
  </si>
  <si>
    <t>101040195</t>
  </si>
  <si>
    <t xml:space="preserve">          16317,00</t>
  </si>
  <si>
    <t>07-0000-0000291502-0000</t>
  </si>
  <si>
    <t>101040196</t>
  </si>
  <si>
    <t>07-0000-0000291532-0000</t>
  </si>
  <si>
    <t xml:space="preserve">          17851,00</t>
  </si>
  <si>
    <t>07-0000-0000291531-0000</t>
  </si>
  <si>
    <t>07-0000-0000291523-0000</t>
  </si>
  <si>
    <t>101040202</t>
  </si>
  <si>
    <t>Компьютер в комплекте (монитор LG Flatron, винчестер  Barracuda, процессор</t>
  </si>
  <si>
    <t xml:space="preserve">          20470,98</t>
  </si>
  <si>
    <t>07-0000-0000291524-0000</t>
  </si>
  <si>
    <t>101040203</t>
  </si>
  <si>
    <t>07-0000-0000291525-0000</t>
  </si>
  <si>
    <t>101040204</t>
  </si>
  <si>
    <t>07-0000-0000291494-0000</t>
  </si>
  <si>
    <t>101040206</t>
  </si>
  <si>
    <t>Шкаф металлический для хоз.инвентаря 3500*2700*600</t>
  </si>
  <si>
    <t xml:space="preserve">          29800,00</t>
  </si>
  <si>
    <t>07-0000-0000291500-0000</t>
  </si>
  <si>
    <t>101040228</t>
  </si>
  <si>
    <t>Видеорегистратор "Spy Max" четырехканальный</t>
  </si>
  <si>
    <t xml:space="preserve">          44750,00</t>
  </si>
  <si>
    <t>07-0000-0000291469-0000</t>
  </si>
  <si>
    <t>101040229</t>
  </si>
  <si>
    <t>Видеорегистратор "Spy Max"восьмиканальный</t>
  </si>
  <si>
    <t xml:space="preserve">          51950,00</t>
  </si>
  <si>
    <t>07-0000-0000291513-0000</t>
  </si>
  <si>
    <t>2101040014</t>
  </si>
  <si>
    <t>Комп.в комп.Socket ASUS 1155 Intel Core i3-2100</t>
  </si>
  <si>
    <t xml:space="preserve">          21155,00</t>
  </si>
  <si>
    <t>07-0000-0000291514-0000</t>
  </si>
  <si>
    <t>2101040015</t>
  </si>
  <si>
    <t>07-0000-0000291467-0000</t>
  </si>
  <si>
    <t>2101040010</t>
  </si>
  <si>
    <t>Компьютер в компле Socket1150</t>
  </si>
  <si>
    <t xml:space="preserve">          22216,00</t>
  </si>
  <si>
    <t>07-0000-0000291512-0000</t>
  </si>
  <si>
    <t>2101040013</t>
  </si>
  <si>
    <t>МФУ лазерный Kyocera FS-1030 MFP DP A4, принтер+сканер+копир</t>
  </si>
  <si>
    <t xml:space="preserve">          23000,00</t>
  </si>
  <si>
    <t>07-0000-0000291468-0000</t>
  </si>
  <si>
    <t>2101040011</t>
  </si>
  <si>
    <t>Компьютер в комплекте ASUS</t>
  </si>
  <si>
    <t xml:space="preserve">          30095,00</t>
  </si>
  <si>
    <t>291539</t>
  </si>
  <si>
    <t>Автомобиль УАЗ-396295-416</t>
  </si>
  <si>
    <t xml:space="preserve">         487400,00</t>
  </si>
  <si>
    <t>07-0000-0000291474-0000</t>
  </si>
  <si>
    <t>1101090072</t>
  </si>
  <si>
    <t>Подставка под биксы</t>
  </si>
  <si>
    <t xml:space="preserve">           3700,00</t>
  </si>
  <si>
    <t>07-0000-0000291472-0000</t>
  </si>
  <si>
    <t>1101090073</t>
  </si>
  <si>
    <t>07-0000-0000291475-0000</t>
  </si>
  <si>
    <t>1101090071</t>
  </si>
  <si>
    <t>Ширма мед Г -образная</t>
  </si>
  <si>
    <t>07-0000-0000291537-0000</t>
  </si>
  <si>
    <t>1101090070</t>
  </si>
  <si>
    <t>Стол для гипсования</t>
  </si>
  <si>
    <t xml:space="preserve">           6900,00</t>
  </si>
  <si>
    <t>07-0000-0000291473-0000</t>
  </si>
  <si>
    <t>1101090074</t>
  </si>
  <si>
    <t>Шкаф 2-х створчатый металл/металл</t>
  </si>
  <si>
    <t xml:space="preserve">           8700,00</t>
  </si>
  <si>
    <t>07-0000-0000213751-0000</t>
  </si>
  <si>
    <t>101060055</t>
  </si>
  <si>
    <t>Пипетка лабораторная</t>
  </si>
  <si>
    <t xml:space="preserve">           3064,49</t>
  </si>
  <si>
    <t>07-0000-0000213676-0000</t>
  </si>
  <si>
    <t>101060014</t>
  </si>
  <si>
    <t>Юбка рентген.</t>
  </si>
  <si>
    <t xml:space="preserve">           3160,04</t>
  </si>
  <si>
    <t>07-0000-0000213746-0000</t>
  </si>
  <si>
    <t>101060091</t>
  </si>
  <si>
    <t>Стол 1-тумбовый, Стол мед.сестры 1-тумбовый</t>
  </si>
  <si>
    <t xml:space="preserve">           3320,00</t>
  </si>
  <si>
    <t>07-0000-0000213747-0000</t>
  </si>
  <si>
    <t>101060092</t>
  </si>
  <si>
    <t>07-0000-0000213748-0000</t>
  </si>
  <si>
    <t>101060093</t>
  </si>
  <si>
    <t>07-0000-0000213749-0000</t>
  </si>
  <si>
    <t>101060094</t>
  </si>
  <si>
    <t>07-0000-0000213756-0000</t>
  </si>
  <si>
    <t>101060059</t>
  </si>
  <si>
    <t>Кассета р/граф 13*18</t>
  </si>
  <si>
    <t xml:space="preserve">           5144,85</t>
  </si>
  <si>
    <t>07-0000-0000213696-0000</t>
  </si>
  <si>
    <t>101060031</t>
  </si>
  <si>
    <t>Тумба лабораторная с ящиками</t>
  </si>
  <si>
    <t xml:space="preserve">           5440,00</t>
  </si>
  <si>
    <t>07-0000-0000213675-0000</t>
  </si>
  <si>
    <t>101060013</t>
  </si>
  <si>
    <t xml:space="preserve">           6213,00</t>
  </si>
  <si>
    <t>07-0000-0000291486-0000</t>
  </si>
  <si>
    <t>1101090075</t>
  </si>
  <si>
    <t>Ингалятор компрессорный OMRON CompAir NE-C28-RU</t>
  </si>
  <si>
    <t xml:space="preserve">           3690,00</t>
  </si>
  <si>
    <t>07-0000-0000291487-0000</t>
  </si>
  <si>
    <t>1101090076</t>
  </si>
  <si>
    <t>07-0000-0000291488-0000</t>
  </si>
  <si>
    <t>1101090080</t>
  </si>
  <si>
    <t>Шкаф металлический одностворчатый ШМ-03-МСК 1750*600*400</t>
  </si>
  <si>
    <t>07-0000-0000291489-0000</t>
  </si>
  <si>
    <t>1101090079</t>
  </si>
  <si>
    <t>Шкаф металлический одностворчатый ШМ-03-МСК 1655*570*320</t>
  </si>
  <si>
    <t xml:space="preserve">           6300,00</t>
  </si>
  <si>
    <t>07-0000-0000291476-0000</t>
  </si>
  <si>
    <t>1101090083</t>
  </si>
  <si>
    <t>Весы эл.порционные CAS AD-5</t>
  </si>
  <si>
    <t xml:space="preserve">           6500,00</t>
  </si>
  <si>
    <t>07-0000-0000213767-0000</t>
  </si>
  <si>
    <t>101060087</t>
  </si>
  <si>
    <t>Тумба вкатная</t>
  </si>
  <si>
    <t xml:space="preserve">           3140,00</t>
  </si>
  <si>
    <t>07-0000-0000213768-0000</t>
  </si>
  <si>
    <t>101060088</t>
  </si>
  <si>
    <t>07-0000-0000213736-0000</t>
  </si>
  <si>
    <t>101060072</t>
  </si>
  <si>
    <t>Стол пластиковый</t>
  </si>
  <si>
    <t xml:space="preserve">           3510,00</t>
  </si>
  <si>
    <t>07-0000-0000213737-0000</t>
  </si>
  <si>
    <t>101060073</t>
  </si>
  <si>
    <t>07-0000-0000213739-0000</t>
  </si>
  <si>
    <t>101060077</t>
  </si>
  <si>
    <t xml:space="preserve">           3857,05</t>
  </si>
  <si>
    <t>07-0000-0000213740-0000</t>
  </si>
  <si>
    <t>101060078</t>
  </si>
  <si>
    <t xml:space="preserve">           3857,35</t>
  </si>
  <si>
    <t>07-0000-0000213741-0000</t>
  </si>
  <si>
    <t>101060079</t>
  </si>
  <si>
    <t>07-0000-0000213750-0000</t>
  </si>
  <si>
    <t>101060041</t>
  </si>
  <si>
    <t>Стеллаж для документов, Стеллаж</t>
  </si>
  <si>
    <t xml:space="preserve">           4653,00</t>
  </si>
  <si>
    <t>07-0000-0000213755-0000</t>
  </si>
  <si>
    <t>101060058</t>
  </si>
  <si>
    <t>Кресло "Гранд Серый"</t>
  </si>
  <si>
    <t xml:space="preserve">           4800,80</t>
  </si>
  <si>
    <t>07-0000-0000213754-0000</t>
  </si>
  <si>
    <t>101060057</t>
  </si>
  <si>
    <t>Кресло "Регал" (без подлокотников)</t>
  </si>
  <si>
    <t xml:space="preserve">           5083,60</t>
  </si>
  <si>
    <t>07-0000-0000213689-0000</t>
  </si>
  <si>
    <t>101060089</t>
  </si>
  <si>
    <t>ХолодильникEltnber</t>
  </si>
  <si>
    <t xml:space="preserve">           5320,00</t>
  </si>
  <si>
    <t>07-0000-0000213765-0000</t>
  </si>
  <si>
    <t>101060185</t>
  </si>
  <si>
    <t xml:space="preserve">           5960,00</t>
  </si>
  <si>
    <t>07-0000-0000213766-0000</t>
  </si>
  <si>
    <t>101060086</t>
  </si>
  <si>
    <t>07-0000-0000213686-0000</t>
  </si>
  <si>
    <t>101060029</t>
  </si>
  <si>
    <t>Стол компьютерный</t>
  </si>
  <si>
    <t xml:space="preserve">           8281,00</t>
  </si>
  <si>
    <t>07-0000-0000213731-0000</t>
  </si>
  <si>
    <t>101060090</t>
  </si>
  <si>
    <t>Кресло руководител</t>
  </si>
  <si>
    <t xml:space="preserve">           8590,00</t>
  </si>
  <si>
    <t>101060023</t>
  </si>
  <si>
    <t>холодильник</t>
  </si>
  <si>
    <t xml:space="preserve">           9990,00</t>
  </si>
  <si>
    <t>07-0000-0000213687-0000</t>
  </si>
  <si>
    <t>101060032</t>
  </si>
  <si>
    <t>Стол руководителя (Командор)</t>
  </si>
  <si>
    <t xml:space="preserve">          13190,00</t>
  </si>
  <si>
    <t>07-0000-0000213682-0000</t>
  </si>
  <si>
    <t>101060019</t>
  </si>
  <si>
    <t>барабан картотечны</t>
  </si>
  <si>
    <t xml:space="preserve">          13500,00</t>
  </si>
  <si>
    <t>07-0000-0000213683-0000</t>
  </si>
  <si>
    <t>101060020</t>
  </si>
  <si>
    <t>07-0000-0000213684-0000</t>
  </si>
  <si>
    <t>101060021</t>
  </si>
  <si>
    <t>07-0000-0000213688-0000</t>
  </si>
  <si>
    <t>101060033</t>
  </si>
  <si>
    <t>Шкаф офисный  с гардеробом (Командор)</t>
  </si>
  <si>
    <t xml:space="preserve">          20020,00</t>
  </si>
  <si>
    <t>07-0000-0000213695-0000</t>
  </si>
  <si>
    <t>101060035</t>
  </si>
  <si>
    <t>Кровать металлическая (свар.сетка, спинка 2 дуги).</t>
  </si>
  <si>
    <t xml:space="preserve">           4433,25</t>
  </si>
  <si>
    <t>07-0000-0000213681-0000</t>
  </si>
  <si>
    <t>101060016</t>
  </si>
  <si>
    <t>вешало напольное на 40 крючков</t>
  </si>
  <si>
    <t xml:space="preserve">           6995,00</t>
  </si>
  <si>
    <t>07-0000-0000291527-0000</t>
  </si>
  <si>
    <t>1101090082</t>
  </si>
  <si>
    <t>Лазерный принтер Brother HL-2132R</t>
  </si>
  <si>
    <t xml:space="preserve">           3050,00</t>
  </si>
  <si>
    <t>07-0000-0000213792-0000</t>
  </si>
  <si>
    <t>1101060134</t>
  </si>
  <si>
    <t xml:space="preserve">           3132,00</t>
  </si>
  <si>
    <t>07-0000-0000213793-0000</t>
  </si>
  <si>
    <t>1101060135</t>
  </si>
  <si>
    <t>07-0000-0000213794-0000</t>
  </si>
  <si>
    <t>1101060136</t>
  </si>
  <si>
    <t>07-0000-0000213795-0000</t>
  </si>
  <si>
    <t>1101060137</t>
  </si>
  <si>
    <t>07-0000-0000213796-0000</t>
  </si>
  <si>
    <t>1101060138</t>
  </si>
  <si>
    <t>07-0000-0000213797-0000</t>
  </si>
  <si>
    <t>1101060139</t>
  </si>
  <si>
    <t>07-0000-0000213798-0000</t>
  </si>
  <si>
    <t>1101060140</t>
  </si>
  <si>
    <t>07-0000-0000213799-0000</t>
  </si>
  <si>
    <t>1101060141</t>
  </si>
  <si>
    <t>07-0000-0000213787-0000</t>
  </si>
  <si>
    <t>1101060129</t>
  </si>
  <si>
    <t>Шкаф картотечный</t>
  </si>
  <si>
    <t xml:space="preserve">           3588,00</t>
  </si>
  <si>
    <t>07-0000-0000213788-0000</t>
  </si>
  <si>
    <t>1101060130</t>
  </si>
  <si>
    <t>07-0000-0000213789-0000</t>
  </si>
  <si>
    <t>1101060131</t>
  </si>
  <si>
    <t>07-0000-0000213790-0000</t>
  </si>
  <si>
    <t>1101060132</t>
  </si>
  <si>
    <t>07-0000-0000213791-0000</t>
  </si>
  <si>
    <t>1101060133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</si>
</sst>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/>
    </xf>
    <xf numFmtId="0" fontId="5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vertical="top"/>
    </xf>
    <xf numFmtId="0" fontId="5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right" vertical="top"/>
    </xf>
    <xf numFmtId="0" fontId="4" fillId="0" borderId="17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13" fillId="0" borderId="12" xfId="0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 horizontal="right" vertical="top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0" xfId="0" applyNumberFormat="1" applyFont="1" applyBorder="1" applyAlignment="1">
      <alignment horizontal="right" vertical="top" wrapText="1"/>
    </xf>
    <xf numFmtId="0" fontId="13" fillId="0" borderId="21" xfId="0" applyFont="1" applyBorder="1" applyAlignment="1">
      <alignment horizontal="right" vertical="top"/>
    </xf>
    <xf numFmtId="0" fontId="12" fillId="0" borderId="22" xfId="0" applyFont="1" applyBorder="1" applyAlignment="1">
      <alignment horizontal="centerContinuous" vertical="center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4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4" fontId="9" fillId="0" borderId="23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right" vertical="top"/>
    </xf>
    <xf numFmtId="4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 vertical="top" wrapText="1"/>
    </xf>
    <xf numFmtId="4" fontId="9" fillId="0" borderId="25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4" fontId="12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/>
    </xf>
    <xf numFmtId="4" fontId="7" fillId="0" borderId="28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8" fillId="0" borderId="18" xfId="0" applyFont="1" applyBorder="1" applyAlignment="1">
      <alignment horizontal="right" vertical="top"/>
    </xf>
    <xf numFmtId="0" fontId="8" fillId="0" borderId="31" xfId="0" applyFont="1" applyBorder="1" applyAlignment="1">
      <alignment horizontal="right" vertical="top"/>
    </xf>
    <xf numFmtId="0" fontId="8" fillId="0" borderId="3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3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 wrapText="1"/>
    </xf>
    <xf numFmtId="0" fontId="5" fillId="0" borderId="22" xfId="0" applyFont="1" applyBorder="1" applyAlignment="1">
      <alignment horizontal="centerContinuous" vertical="center" wrapText="1"/>
    </xf>
    <xf numFmtId="0" fontId="5" fillId="0" borderId="27" xfId="0" applyFont="1" applyBorder="1" applyAlignment="1">
      <alignment horizontal="centerContinuous"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4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28" xfId="0" applyNumberFormat="1" applyFont="1" applyBorder="1" applyAlignment="1">
      <alignment/>
    </xf>
    <xf numFmtId="0" fontId="12" fillId="0" borderId="37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6"/>
  <sheetViews>
    <sheetView tabSelected="1" view="pageLayout" workbookViewId="0" topLeftCell="A1">
      <selection activeCell="H2" sqref="H2"/>
    </sheetView>
  </sheetViews>
  <sheetFormatPr defaultColWidth="9.140625" defaultRowHeight="12.75"/>
  <cols>
    <col min="1" max="1" width="5.28125" style="22" customWidth="1"/>
    <col min="2" max="2" width="21.421875" style="22" customWidth="1"/>
    <col min="3" max="3" width="24.57421875" style="22" customWidth="1"/>
    <col min="4" max="4" width="26.00390625" style="22" customWidth="1"/>
    <col min="5" max="5" width="19.00390625" style="22" customWidth="1"/>
    <col min="6" max="6" width="0" style="22" hidden="1" customWidth="1"/>
    <col min="7" max="7" width="9.140625" style="22" customWidth="1"/>
    <col min="8" max="8" width="21.140625" style="22" customWidth="1"/>
    <col min="9" max="11" width="0" style="22" hidden="1" customWidth="1"/>
    <col min="12" max="16384" width="9.140625" style="22" customWidth="1"/>
  </cols>
  <sheetData>
    <row r="1" ht="12.75" customHeight="1">
      <c r="H1" s="66" t="s">
        <v>97</v>
      </c>
    </row>
    <row r="2" ht="63">
      <c r="H2" s="66" t="s">
        <v>101</v>
      </c>
    </row>
    <row r="3" spans="1:10" ht="12.75">
      <c r="A3" s="94" t="s">
        <v>98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12.7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ht="12.75" customHeight="1"/>
    <row r="7" spans="1:8" ht="15.75">
      <c r="A7" s="96" t="s">
        <v>177</v>
      </c>
      <c r="B7" s="97"/>
      <c r="C7" s="97"/>
      <c r="D7" s="97"/>
      <c r="E7" s="97"/>
      <c r="F7" s="97"/>
      <c r="G7" s="97"/>
      <c r="H7" s="97"/>
    </row>
    <row r="8" ht="13.5" thickBot="1">
      <c r="H8" s="9"/>
    </row>
    <row r="9" spans="1:8" ht="26.25" thickBot="1">
      <c r="A9" s="6" t="s">
        <v>109</v>
      </c>
      <c r="B9" s="45" t="s">
        <v>111</v>
      </c>
      <c r="C9" s="45" t="s">
        <v>112</v>
      </c>
      <c r="D9" s="45" t="s">
        <v>165</v>
      </c>
      <c r="E9" s="45" t="s">
        <v>166</v>
      </c>
      <c r="F9" s="64"/>
      <c r="G9" s="45" t="s">
        <v>169</v>
      </c>
      <c r="H9" s="93" t="s">
        <v>170</v>
      </c>
    </row>
    <row r="10" spans="1:8" ht="22.5">
      <c r="A10" s="44">
        <v>1</v>
      </c>
      <c r="B10" s="46" t="s">
        <v>155</v>
      </c>
      <c r="C10" s="47" t="s">
        <v>160</v>
      </c>
      <c r="D10" s="48">
        <v>1177.8</v>
      </c>
      <c r="E10" s="49" t="s">
        <v>167</v>
      </c>
      <c r="F10" s="63"/>
      <c r="G10" s="50">
        <v>1</v>
      </c>
      <c r="H10" s="51" t="s">
        <v>171</v>
      </c>
    </row>
    <row r="11" spans="1:8" ht="22.5">
      <c r="A11" s="41">
        <v>2</v>
      </c>
      <c r="B11" s="12" t="s">
        <v>156</v>
      </c>
      <c r="C11" s="13" t="s">
        <v>161</v>
      </c>
      <c r="D11" s="39">
        <v>851.45</v>
      </c>
      <c r="E11" s="39" t="s">
        <v>168</v>
      </c>
      <c r="F11" s="38"/>
      <c r="G11" s="40">
        <v>1</v>
      </c>
      <c r="H11" s="42" t="s">
        <v>172</v>
      </c>
    </row>
    <row r="12" spans="1:8" ht="12.75">
      <c r="A12" s="41">
        <v>3</v>
      </c>
      <c r="B12" s="12" t="s">
        <v>157</v>
      </c>
      <c r="C12" s="13" t="s">
        <v>162</v>
      </c>
      <c r="D12" s="39">
        <v>49.6</v>
      </c>
      <c r="E12" s="39" t="s">
        <v>168</v>
      </c>
      <c r="F12" s="38"/>
      <c r="G12" s="40">
        <v>1</v>
      </c>
      <c r="H12" s="42" t="s">
        <v>173</v>
      </c>
    </row>
    <row r="13" spans="1:8" ht="12.75">
      <c r="A13" s="41">
        <v>4</v>
      </c>
      <c r="B13" s="12" t="s">
        <v>158</v>
      </c>
      <c r="C13" s="13" t="s">
        <v>163</v>
      </c>
      <c r="D13" s="39">
        <v>84</v>
      </c>
      <c r="E13" s="39" t="s">
        <v>168</v>
      </c>
      <c r="F13" s="38"/>
      <c r="G13" s="40">
        <v>1</v>
      </c>
      <c r="H13" s="42" t="s">
        <v>174</v>
      </c>
    </row>
    <row r="14" spans="1:8" ht="23.25" thickBot="1">
      <c r="A14" s="52">
        <v>5</v>
      </c>
      <c r="B14" s="27" t="s">
        <v>159</v>
      </c>
      <c r="C14" s="28" t="s">
        <v>164</v>
      </c>
      <c r="D14" s="53">
        <v>127</v>
      </c>
      <c r="E14" s="54" t="s">
        <v>168</v>
      </c>
      <c r="F14" s="55"/>
      <c r="G14" s="56">
        <v>1</v>
      </c>
      <c r="H14" s="57" t="s">
        <v>175</v>
      </c>
    </row>
    <row r="15" spans="1:8" ht="21" customHeight="1" thickBot="1">
      <c r="A15" s="58"/>
      <c r="B15" s="59"/>
      <c r="C15" s="59"/>
      <c r="D15" s="60" t="s">
        <v>176</v>
      </c>
      <c r="E15" s="61"/>
      <c r="F15" s="59"/>
      <c r="G15" s="62"/>
      <c r="H15" s="65">
        <f>H10+H11+H12+H13+H14</f>
        <v>1855351.38</v>
      </c>
    </row>
    <row r="16" spans="10:11" ht="12.75">
      <c r="J16" s="1"/>
      <c r="K16" s="1" t="s">
        <v>106</v>
      </c>
    </row>
    <row r="17" spans="1:11" ht="15.75">
      <c r="A17" s="98" t="s">
        <v>178</v>
      </c>
      <c r="B17" s="98"/>
      <c r="C17" s="98"/>
      <c r="D17" s="98"/>
      <c r="E17" s="98"/>
      <c r="F17" s="98"/>
      <c r="G17" s="98"/>
      <c r="H17" s="98"/>
      <c r="I17" s="98"/>
      <c r="J17" s="1"/>
      <c r="K17" s="1" t="s">
        <v>107</v>
      </c>
    </row>
    <row r="18" spans="1:11" ht="16.5" thickBot="1">
      <c r="A18" s="2"/>
      <c r="B18" s="99" t="s">
        <v>99</v>
      </c>
      <c r="C18" s="98"/>
      <c r="D18" s="98"/>
      <c r="E18" s="98"/>
      <c r="F18" s="98"/>
      <c r="G18" s="98"/>
      <c r="H18" s="98"/>
      <c r="I18" s="98"/>
      <c r="J18" s="98"/>
      <c r="K18" s="2"/>
    </row>
    <row r="19" spans="3:11" ht="15.75" hidden="1">
      <c r="C19" s="3" t="s">
        <v>108</v>
      </c>
      <c r="D19" s="2"/>
      <c r="E19" s="2"/>
      <c r="F19" s="2"/>
      <c r="G19" s="2"/>
      <c r="H19" s="2"/>
      <c r="I19" s="2"/>
      <c r="J19" s="2"/>
      <c r="K19" s="2"/>
    </row>
    <row r="20" spans="1:11" s="23" customFormat="1" ht="409.5" customHeight="1" hidden="1">
      <c r="A20" s="4"/>
      <c r="B20" s="4"/>
      <c r="C20" s="4"/>
      <c r="D20" s="4"/>
      <c r="E20" s="4"/>
      <c r="F20" s="5"/>
      <c r="G20" s="5"/>
      <c r="H20" s="4"/>
      <c r="I20" s="5"/>
      <c r="J20" s="5"/>
      <c r="K20" s="5"/>
    </row>
    <row r="21" spans="1:11" s="24" customFormat="1" ht="65.25" customHeight="1" thickBot="1">
      <c r="A21" s="81" t="s">
        <v>109</v>
      </c>
      <c r="B21" s="82" t="s">
        <v>110</v>
      </c>
      <c r="C21" s="83" t="s">
        <v>111</v>
      </c>
      <c r="D21" s="82" t="s">
        <v>112</v>
      </c>
      <c r="E21" s="80" t="s">
        <v>113</v>
      </c>
      <c r="F21" s="84" t="s">
        <v>114</v>
      </c>
      <c r="G21" s="85" t="s">
        <v>1241</v>
      </c>
      <c r="H21" s="86" t="s">
        <v>1242</v>
      </c>
      <c r="I21" s="67" t="s">
        <v>115</v>
      </c>
      <c r="J21" s="7" t="s">
        <v>116</v>
      </c>
      <c r="K21" s="7" t="s">
        <v>117</v>
      </c>
    </row>
    <row r="22" spans="1:11" ht="12.75" hidden="1">
      <c r="A22" s="71"/>
      <c r="B22" s="9"/>
      <c r="C22" s="8" t="s">
        <v>118</v>
      </c>
      <c r="D22" s="9"/>
      <c r="E22" s="9"/>
      <c r="F22" s="9"/>
      <c r="G22" s="9"/>
      <c r="H22" s="72"/>
      <c r="I22" s="9"/>
      <c r="J22" s="9"/>
      <c r="K22" s="9"/>
    </row>
    <row r="23" spans="1:11" s="25" customFormat="1" ht="12">
      <c r="A23" s="73">
        <v>1</v>
      </c>
      <c r="B23" s="11" t="s">
        <v>119</v>
      </c>
      <c r="C23" s="12" t="s">
        <v>120</v>
      </c>
      <c r="D23" s="13" t="s">
        <v>121</v>
      </c>
      <c r="E23" s="14">
        <v>2008</v>
      </c>
      <c r="F23" s="15"/>
      <c r="G23" s="15">
        <v>1</v>
      </c>
      <c r="H23" s="42" t="s">
        <v>122</v>
      </c>
      <c r="I23" s="68">
        <f>0</f>
        <v>0</v>
      </c>
      <c r="J23" s="10" t="s">
        <v>123</v>
      </c>
      <c r="K23" s="12" t="s">
        <v>124</v>
      </c>
    </row>
    <row r="24" spans="1:11" s="25" customFormat="1" ht="12">
      <c r="A24" s="73">
        <f>A23+1</f>
        <v>2</v>
      </c>
      <c r="B24" s="11" t="s">
        <v>125</v>
      </c>
      <c r="C24" s="12" t="s">
        <v>126</v>
      </c>
      <c r="D24" s="13" t="s">
        <v>127</v>
      </c>
      <c r="E24" s="14">
        <v>2006</v>
      </c>
      <c r="F24" s="15"/>
      <c r="G24" s="15">
        <v>1</v>
      </c>
      <c r="H24" s="42" t="s">
        <v>128</v>
      </c>
      <c r="I24" s="68">
        <f>0</f>
        <v>0</v>
      </c>
      <c r="J24" s="10" t="s">
        <v>123</v>
      </c>
      <c r="K24" s="12" t="s">
        <v>124</v>
      </c>
    </row>
    <row r="25" spans="1:11" s="25" customFormat="1" ht="12">
      <c r="A25" s="73">
        <f aca="true" t="shared" si="0" ref="A25:A88">A24+1</f>
        <v>3</v>
      </c>
      <c r="B25" s="11" t="s">
        <v>129</v>
      </c>
      <c r="C25" s="12" t="s">
        <v>130</v>
      </c>
      <c r="D25" s="13" t="s">
        <v>131</v>
      </c>
      <c r="E25" s="14">
        <v>2009</v>
      </c>
      <c r="F25" s="15"/>
      <c r="G25" s="15">
        <v>1</v>
      </c>
      <c r="H25" s="42" t="s">
        <v>132</v>
      </c>
      <c r="I25" s="68">
        <f>0</f>
        <v>0</v>
      </c>
      <c r="J25" s="10" t="s">
        <v>123</v>
      </c>
      <c r="K25" s="12" t="s">
        <v>124</v>
      </c>
    </row>
    <row r="26" spans="1:11" s="25" customFormat="1" ht="22.5">
      <c r="A26" s="73">
        <f t="shared" si="0"/>
        <v>4</v>
      </c>
      <c r="B26" s="11" t="s">
        <v>133</v>
      </c>
      <c r="C26" s="12" t="s">
        <v>134</v>
      </c>
      <c r="D26" s="13" t="s">
        <v>135</v>
      </c>
      <c r="E26" s="14">
        <v>2009</v>
      </c>
      <c r="F26" s="15"/>
      <c r="G26" s="15">
        <v>1</v>
      </c>
      <c r="H26" s="42" t="s">
        <v>136</v>
      </c>
      <c r="I26" s="68">
        <f>0</f>
        <v>0</v>
      </c>
      <c r="J26" s="10" t="s">
        <v>123</v>
      </c>
      <c r="K26" s="12" t="s">
        <v>124</v>
      </c>
    </row>
    <row r="27" spans="1:11" s="25" customFormat="1" ht="22.5">
      <c r="A27" s="73">
        <f t="shared" si="0"/>
        <v>5</v>
      </c>
      <c r="B27" s="11" t="s">
        <v>138</v>
      </c>
      <c r="C27" s="12" t="s">
        <v>139</v>
      </c>
      <c r="D27" s="13" t="s">
        <v>140</v>
      </c>
      <c r="E27" s="14">
        <v>2005</v>
      </c>
      <c r="F27" s="15"/>
      <c r="G27" s="15">
        <v>1</v>
      </c>
      <c r="H27" s="42" t="s">
        <v>141</v>
      </c>
      <c r="I27" s="68">
        <f>0</f>
        <v>0</v>
      </c>
      <c r="J27" s="10" t="s">
        <v>123</v>
      </c>
      <c r="K27" s="12" t="s">
        <v>124</v>
      </c>
    </row>
    <row r="28" spans="1:11" s="25" customFormat="1" ht="12">
      <c r="A28" s="73">
        <f t="shared" si="0"/>
        <v>6</v>
      </c>
      <c r="B28" s="11" t="s">
        <v>142</v>
      </c>
      <c r="C28" s="12" t="s">
        <v>143</v>
      </c>
      <c r="D28" s="13" t="s">
        <v>144</v>
      </c>
      <c r="E28" s="14">
        <v>2005</v>
      </c>
      <c r="F28" s="15"/>
      <c r="G28" s="15">
        <v>1</v>
      </c>
      <c r="H28" s="42" t="s">
        <v>145</v>
      </c>
      <c r="I28" s="68">
        <f>0</f>
        <v>0</v>
      </c>
      <c r="J28" s="10" t="s">
        <v>123</v>
      </c>
      <c r="K28" s="12" t="s">
        <v>124</v>
      </c>
    </row>
    <row r="29" spans="1:11" s="25" customFormat="1" ht="12">
      <c r="A29" s="73">
        <f t="shared" si="0"/>
        <v>7</v>
      </c>
      <c r="B29" s="11" t="s">
        <v>146</v>
      </c>
      <c r="C29" s="12" t="s">
        <v>147</v>
      </c>
      <c r="D29" s="13" t="s">
        <v>148</v>
      </c>
      <c r="E29" s="14">
        <v>2004</v>
      </c>
      <c r="F29" s="15"/>
      <c r="G29" s="15">
        <v>1</v>
      </c>
      <c r="H29" s="42" t="s">
        <v>149</v>
      </c>
      <c r="I29" s="68">
        <f>0</f>
        <v>0</v>
      </c>
      <c r="J29" s="10" t="s">
        <v>123</v>
      </c>
      <c r="K29" s="12" t="s">
        <v>124</v>
      </c>
    </row>
    <row r="30" spans="1:11" s="25" customFormat="1" ht="12">
      <c r="A30" s="73">
        <f t="shared" si="0"/>
        <v>8</v>
      </c>
      <c r="B30" s="11" t="s">
        <v>150</v>
      </c>
      <c r="C30" s="12" t="s">
        <v>151</v>
      </c>
      <c r="D30" s="13" t="s">
        <v>152</v>
      </c>
      <c r="E30" s="14">
        <v>2011</v>
      </c>
      <c r="F30" s="15"/>
      <c r="G30" s="15">
        <v>1</v>
      </c>
      <c r="H30" s="42" t="s">
        <v>153</v>
      </c>
      <c r="I30" s="68">
        <f>0</f>
        <v>0</v>
      </c>
      <c r="J30" s="10" t="s">
        <v>154</v>
      </c>
      <c r="K30" s="12" t="s">
        <v>124</v>
      </c>
    </row>
    <row r="31" spans="1:11" s="25" customFormat="1" ht="11.25" customHeight="1">
      <c r="A31" s="73">
        <f t="shared" si="0"/>
        <v>9</v>
      </c>
      <c r="B31" s="11" t="s">
        <v>179</v>
      </c>
      <c r="C31" s="12" t="s">
        <v>180</v>
      </c>
      <c r="D31" s="13" t="s">
        <v>181</v>
      </c>
      <c r="E31" s="14">
        <v>2012</v>
      </c>
      <c r="F31" s="15"/>
      <c r="G31" s="15">
        <v>1</v>
      </c>
      <c r="H31" s="42" t="s">
        <v>182</v>
      </c>
      <c r="I31" s="68">
        <f>0</f>
        <v>0</v>
      </c>
      <c r="J31" s="10" t="s">
        <v>124</v>
      </c>
      <c r="K31" s="12" t="s">
        <v>124</v>
      </c>
    </row>
    <row r="32" spans="1:11" s="25" customFormat="1" ht="12">
      <c r="A32" s="73">
        <f t="shared" si="0"/>
        <v>10</v>
      </c>
      <c r="B32" s="11" t="s">
        <v>183</v>
      </c>
      <c r="C32" s="12" t="s">
        <v>184</v>
      </c>
      <c r="D32" s="13" t="s">
        <v>185</v>
      </c>
      <c r="E32" s="14">
        <v>2005</v>
      </c>
      <c r="F32" s="15"/>
      <c r="G32" s="15">
        <v>1</v>
      </c>
      <c r="H32" s="42" t="s">
        <v>186</v>
      </c>
      <c r="I32" s="68">
        <f>0</f>
        <v>0</v>
      </c>
      <c r="J32" s="10" t="s">
        <v>123</v>
      </c>
      <c r="K32" s="12" t="s">
        <v>124</v>
      </c>
    </row>
    <row r="33" spans="1:11" s="25" customFormat="1" ht="12">
      <c r="A33" s="73">
        <f t="shared" si="0"/>
        <v>11</v>
      </c>
      <c r="B33" s="11" t="s">
        <v>187</v>
      </c>
      <c r="C33" s="12" t="s">
        <v>188</v>
      </c>
      <c r="D33" s="13" t="s">
        <v>189</v>
      </c>
      <c r="E33" s="14">
        <v>2003</v>
      </c>
      <c r="F33" s="15"/>
      <c r="G33" s="15">
        <v>1</v>
      </c>
      <c r="H33" s="42" t="s">
        <v>190</v>
      </c>
      <c r="I33" s="68">
        <f>0</f>
        <v>0</v>
      </c>
      <c r="J33" s="10" t="s">
        <v>123</v>
      </c>
      <c r="K33" s="12" t="s">
        <v>124</v>
      </c>
    </row>
    <row r="34" spans="1:11" s="25" customFormat="1" ht="12">
      <c r="A34" s="73">
        <f t="shared" si="0"/>
        <v>12</v>
      </c>
      <c r="B34" s="11" t="s">
        <v>191</v>
      </c>
      <c r="C34" s="12" t="s">
        <v>192</v>
      </c>
      <c r="D34" s="13" t="s">
        <v>193</v>
      </c>
      <c r="E34" s="14">
        <v>2010</v>
      </c>
      <c r="F34" s="15"/>
      <c r="G34" s="15">
        <v>1</v>
      </c>
      <c r="H34" s="42" t="s">
        <v>194</v>
      </c>
      <c r="I34" s="68">
        <f>0</f>
        <v>0</v>
      </c>
      <c r="J34" s="10" t="s">
        <v>123</v>
      </c>
      <c r="K34" s="12" t="s">
        <v>124</v>
      </c>
    </row>
    <row r="35" spans="1:11" s="25" customFormat="1" ht="12">
      <c r="A35" s="73">
        <f t="shared" si="0"/>
        <v>13</v>
      </c>
      <c r="B35" s="11" t="s">
        <v>195</v>
      </c>
      <c r="C35" s="12" t="s">
        <v>196</v>
      </c>
      <c r="D35" s="13" t="s">
        <v>197</v>
      </c>
      <c r="E35" s="14">
        <v>2008</v>
      </c>
      <c r="F35" s="15"/>
      <c r="G35" s="15">
        <v>1</v>
      </c>
      <c r="H35" s="42" t="s">
        <v>198</v>
      </c>
      <c r="I35" s="68">
        <f>0</f>
        <v>0</v>
      </c>
      <c r="J35" s="10" t="s">
        <v>123</v>
      </c>
      <c r="K35" s="12" t="s">
        <v>124</v>
      </c>
    </row>
    <row r="36" spans="1:11" s="25" customFormat="1" ht="22.5">
      <c r="A36" s="73">
        <f t="shared" si="0"/>
        <v>14</v>
      </c>
      <c r="B36" s="11" t="s">
        <v>199</v>
      </c>
      <c r="C36" s="12" t="s">
        <v>200</v>
      </c>
      <c r="D36" s="13" t="s">
        <v>201</v>
      </c>
      <c r="E36" s="14">
        <v>2007</v>
      </c>
      <c r="F36" s="15"/>
      <c r="G36" s="15">
        <v>1</v>
      </c>
      <c r="H36" s="42" t="s">
        <v>202</v>
      </c>
      <c r="I36" s="68">
        <f>0</f>
        <v>0</v>
      </c>
      <c r="J36" s="10" t="s">
        <v>123</v>
      </c>
      <c r="K36" s="12" t="s">
        <v>124</v>
      </c>
    </row>
    <row r="37" spans="1:11" s="25" customFormat="1" ht="12">
      <c r="A37" s="73">
        <f t="shared" si="0"/>
        <v>15</v>
      </c>
      <c r="B37" s="11" t="s">
        <v>203</v>
      </c>
      <c r="C37" s="12" t="s">
        <v>204</v>
      </c>
      <c r="D37" s="13" t="s">
        <v>121</v>
      </c>
      <c r="E37" s="14">
        <v>2008</v>
      </c>
      <c r="F37" s="15"/>
      <c r="G37" s="15">
        <v>1</v>
      </c>
      <c r="H37" s="42" t="s">
        <v>205</v>
      </c>
      <c r="I37" s="68">
        <f>0</f>
        <v>0</v>
      </c>
      <c r="J37" s="10" t="s">
        <v>123</v>
      </c>
      <c r="K37" s="12" t="s">
        <v>124</v>
      </c>
    </row>
    <row r="38" spans="1:11" s="25" customFormat="1" ht="12">
      <c r="A38" s="73">
        <f t="shared" si="0"/>
        <v>16</v>
      </c>
      <c r="B38" s="11" t="s">
        <v>206</v>
      </c>
      <c r="C38" s="12" t="s">
        <v>207</v>
      </c>
      <c r="D38" s="13" t="s">
        <v>208</v>
      </c>
      <c r="E38" s="14">
        <v>2006</v>
      </c>
      <c r="F38" s="15"/>
      <c r="G38" s="15">
        <v>1</v>
      </c>
      <c r="H38" s="42" t="s">
        <v>209</v>
      </c>
      <c r="I38" s="68">
        <f>0</f>
        <v>0</v>
      </c>
      <c r="J38" s="10" t="s">
        <v>123</v>
      </c>
      <c r="K38" s="12" t="s">
        <v>124</v>
      </c>
    </row>
    <row r="39" spans="1:11" s="25" customFormat="1" ht="22.5">
      <c r="A39" s="73">
        <f t="shared" si="0"/>
        <v>17</v>
      </c>
      <c r="B39" s="11" t="s">
        <v>210</v>
      </c>
      <c r="C39" s="12" t="s">
        <v>211</v>
      </c>
      <c r="D39" s="13" t="s">
        <v>212</v>
      </c>
      <c r="E39" s="14">
        <v>2006</v>
      </c>
      <c r="F39" s="15"/>
      <c r="G39" s="15">
        <v>1</v>
      </c>
      <c r="H39" s="42" t="s">
        <v>213</v>
      </c>
      <c r="I39" s="68">
        <f>0</f>
        <v>0</v>
      </c>
      <c r="J39" s="10" t="s">
        <v>123</v>
      </c>
      <c r="K39" s="12" t="s">
        <v>124</v>
      </c>
    </row>
    <row r="40" spans="1:11" s="25" customFormat="1" ht="12">
      <c r="A40" s="73">
        <f t="shared" si="0"/>
        <v>18</v>
      </c>
      <c r="B40" s="11" t="s">
        <v>214</v>
      </c>
      <c r="C40" s="12" t="s">
        <v>215</v>
      </c>
      <c r="D40" s="13" t="s">
        <v>216</v>
      </c>
      <c r="E40" s="14">
        <v>2004</v>
      </c>
      <c r="F40" s="15"/>
      <c r="G40" s="15">
        <v>1</v>
      </c>
      <c r="H40" s="42" t="s">
        <v>217</v>
      </c>
      <c r="I40" s="68">
        <f>0</f>
        <v>0</v>
      </c>
      <c r="J40" s="10" t="s">
        <v>123</v>
      </c>
      <c r="K40" s="12" t="s">
        <v>124</v>
      </c>
    </row>
    <row r="41" spans="1:11" s="25" customFormat="1" ht="12">
      <c r="A41" s="73">
        <f t="shared" si="0"/>
        <v>19</v>
      </c>
      <c r="B41" s="11" t="s">
        <v>218</v>
      </c>
      <c r="C41" s="12" t="s">
        <v>219</v>
      </c>
      <c r="D41" s="13" t="s">
        <v>220</v>
      </c>
      <c r="E41" s="14">
        <v>2005</v>
      </c>
      <c r="F41" s="15"/>
      <c r="G41" s="15">
        <v>1</v>
      </c>
      <c r="H41" s="42" t="s">
        <v>221</v>
      </c>
      <c r="I41" s="68">
        <f>0</f>
        <v>0</v>
      </c>
      <c r="J41" s="10" t="s">
        <v>123</v>
      </c>
      <c r="K41" s="12" t="s">
        <v>124</v>
      </c>
    </row>
    <row r="42" spans="1:11" s="25" customFormat="1" ht="12">
      <c r="A42" s="73">
        <f t="shared" si="0"/>
        <v>20</v>
      </c>
      <c r="B42" s="11" t="s">
        <v>222</v>
      </c>
      <c r="C42" s="12" t="s">
        <v>223</v>
      </c>
      <c r="D42" s="13" t="s">
        <v>144</v>
      </c>
      <c r="E42" s="14">
        <v>2005</v>
      </c>
      <c r="F42" s="15"/>
      <c r="G42" s="15">
        <v>1</v>
      </c>
      <c r="H42" s="42" t="s">
        <v>128</v>
      </c>
      <c r="I42" s="68">
        <f>0</f>
        <v>0</v>
      </c>
      <c r="J42" s="10" t="s">
        <v>123</v>
      </c>
      <c r="K42" s="12" t="s">
        <v>124</v>
      </c>
    </row>
    <row r="43" spans="1:11" s="25" customFormat="1" ht="12">
      <c r="A43" s="73">
        <f t="shared" si="0"/>
        <v>21</v>
      </c>
      <c r="B43" s="11" t="s">
        <v>224</v>
      </c>
      <c r="C43" s="12" t="s">
        <v>225</v>
      </c>
      <c r="D43" s="13" t="s">
        <v>226</v>
      </c>
      <c r="E43" s="14">
        <v>2005</v>
      </c>
      <c r="F43" s="15"/>
      <c r="G43" s="15">
        <v>1</v>
      </c>
      <c r="H43" s="42" t="s">
        <v>227</v>
      </c>
      <c r="I43" s="68">
        <f>0</f>
        <v>0</v>
      </c>
      <c r="J43" s="10" t="s">
        <v>123</v>
      </c>
      <c r="K43" s="12" t="s">
        <v>124</v>
      </c>
    </row>
    <row r="44" spans="1:11" s="25" customFormat="1" ht="12">
      <c r="A44" s="73">
        <f t="shared" si="0"/>
        <v>22</v>
      </c>
      <c r="B44" s="11" t="s">
        <v>228</v>
      </c>
      <c r="C44" s="12" t="s">
        <v>229</v>
      </c>
      <c r="D44" s="13" t="s">
        <v>230</v>
      </c>
      <c r="E44" s="14">
        <v>2006</v>
      </c>
      <c r="F44" s="15"/>
      <c r="G44" s="15">
        <v>1</v>
      </c>
      <c r="H44" s="42" t="s">
        <v>231</v>
      </c>
      <c r="I44" s="68">
        <f>0</f>
        <v>0</v>
      </c>
      <c r="J44" s="10" t="s">
        <v>123</v>
      </c>
      <c r="K44" s="12" t="s">
        <v>124</v>
      </c>
    </row>
    <row r="45" spans="1:11" s="25" customFormat="1" ht="33.75">
      <c r="A45" s="73">
        <f t="shared" si="0"/>
        <v>23</v>
      </c>
      <c r="B45" s="11" t="s">
        <v>232</v>
      </c>
      <c r="C45" s="12" t="s">
        <v>233</v>
      </c>
      <c r="D45" s="13" t="s">
        <v>234</v>
      </c>
      <c r="E45" s="14">
        <v>2007</v>
      </c>
      <c r="F45" s="15"/>
      <c r="G45" s="15">
        <v>1</v>
      </c>
      <c r="H45" s="42" t="s">
        <v>235</v>
      </c>
      <c r="I45" s="68">
        <f>0</f>
        <v>0</v>
      </c>
      <c r="J45" s="10" t="s">
        <v>123</v>
      </c>
      <c r="K45" s="12" t="s">
        <v>124</v>
      </c>
    </row>
    <row r="46" spans="1:11" s="25" customFormat="1" ht="22.5">
      <c r="A46" s="73">
        <f t="shared" si="0"/>
        <v>24</v>
      </c>
      <c r="B46" s="11" t="s">
        <v>236</v>
      </c>
      <c r="C46" s="12" t="s">
        <v>237</v>
      </c>
      <c r="D46" s="13" t="s">
        <v>238</v>
      </c>
      <c r="E46" s="14">
        <v>2006</v>
      </c>
      <c r="F46" s="15"/>
      <c r="G46" s="15">
        <v>1</v>
      </c>
      <c r="H46" s="42" t="s">
        <v>239</v>
      </c>
      <c r="I46" s="68">
        <f>0</f>
        <v>0</v>
      </c>
      <c r="J46" s="10" t="s">
        <v>123</v>
      </c>
      <c r="K46" s="12" t="s">
        <v>124</v>
      </c>
    </row>
    <row r="47" spans="1:11" s="25" customFormat="1" ht="22.5">
      <c r="A47" s="73">
        <f t="shared" si="0"/>
        <v>25</v>
      </c>
      <c r="B47" s="11" t="s">
        <v>242</v>
      </c>
      <c r="C47" s="12" t="s">
        <v>243</v>
      </c>
      <c r="D47" s="13" t="s">
        <v>244</v>
      </c>
      <c r="E47" s="14">
        <v>2006</v>
      </c>
      <c r="F47" s="15"/>
      <c r="G47" s="15">
        <v>1</v>
      </c>
      <c r="H47" s="42" t="s">
        <v>245</v>
      </c>
      <c r="I47" s="68">
        <f>0</f>
        <v>0</v>
      </c>
      <c r="J47" s="10" t="s">
        <v>123</v>
      </c>
      <c r="K47" s="12" t="s">
        <v>124</v>
      </c>
    </row>
    <row r="48" spans="1:11" s="25" customFormat="1" ht="22.5">
      <c r="A48" s="73">
        <f t="shared" si="0"/>
        <v>26</v>
      </c>
      <c r="B48" s="11" t="s">
        <v>246</v>
      </c>
      <c r="C48" s="12" t="s">
        <v>247</v>
      </c>
      <c r="D48" s="13" t="s">
        <v>248</v>
      </c>
      <c r="E48" s="14">
        <v>2007</v>
      </c>
      <c r="F48" s="15"/>
      <c r="G48" s="15">
        <v>1</v>
      </c>
      <c r="H48" s="42" t="s">
        <v>249</v>
      </c>
      <c r="I48" s="68">
        <f>0</f>
        <v>0</v>
      </c>
      <c r="J48" s="10" t="s">
        <v>123</v>
      </c>
      <c r="K48" s="12" t="s">
        <v>124</v>
      </c>
    </row>
    <row r="49" spans="1:11" s="25" customFormat="1" ht="22.5">
      <c r="A49" s="73">
        <f t="shared" si="0"/>
        <v>27</v>
      </c>
      <c r="B49" s="11" t="s">
        <v>250</v>
      </c>
      <c r="C49" s="12" t="s">
        <v>251</v>
      </c>
      <c r="D49" s="13" t="s">
        <v>248</v>
      </c>
      <c r="E49" s="14">
        <v>2007</v>
      </c>
      <c r="F49" s="15"/>
      <c r="G49" s="15">
        <v>1</v>
      </c>
      <c r="H49" s="42" t="s">
        <v>249</v>
      </c>
      <c r="I49" s="68">
        <f>0</f>
        <v>0</v>
      </c>
      <c r="J49" s="10" t="s">
        <v>123</v>
      </c>
      <c r="K49" s="12" t="s">
        <v>124</v>
      </c>
    </row>
    <row r="50" spans="1:11" s="25" customFormat="1" ht="22.5">
      <c r="A50" s="73">
        <f t="shared" si="0"/>
        <v>28</v>
      </c>
      <c r="B50" s="11" t="s">
        <v>252</v>
      </c>
      <c r="C50" s="12" t="s">
        <v>253</v>
      </c>
      <c r="D50" s="13" t="s">
        <v>254</v>
      </c>
      <c r="E50" s="14">
        <v>2006</v>
      </c>
      <c r="F50" s="15"/>
      <c r="G50" s="15">
        <v>1</v>
      </c>
      <c r="H50" s="42" t="s">
        <v>255</v>
      </c>
      <c r="I50" s="68">
        <f>0</f>
        <v>0</v>
      </c>
      <c r="J50" s="10" t="s">
        <v>123</v>
      </c>
      <c r="K50" s="12" t="s">
        <v>124</v>
      </c>
    </row>
    <row r="51" spans="1:11" s="25" customFormat="1" ht="22.5">
      <c r="A51" s="73">
        <f t="shared" si="0"/>
        <v>29</v>
      </c>
      <c r="B51" s="11" t="s">
        <v>256</v>
      </c>
      <c r="C51" s="12" t="s">
        <v>257</v>
      </c>
      <c r="D51" s="13" t="s">
        <v>254</v>
      </c>
      <c r="E51" s="14">
        <v>2006</v>
      </c>
      <c r="F51" s="15"/>
      <c r="G51" s="15">
        <v>1</v>
      </c>
      <c r="H51" s="42" t="s">
        <v>255</v>
      </c>
      <c r="I51" s="68">
        <f>0</f>
        <v>0</v>
      </c>
      <c r="J51" s="10" t="s">
        <v>123</v>
      </c>
      <c r="K51" s="12" t="s">
        <v>124</v>
      </c>
    </row>
    <row r="52" spans="1:11" s="25" customFormat="1" ht="12">
      <c r="A52" s="73">
        <f t="shared" si="0"/>
        <v>30</v>
      </c>
      <c r="B52" s="11" t="s">
        <v>258</v>
      </c>
      <c r="C52" s="12" t="s">
        <v>259</v>
      </c>
      <c r="D52" s="13" t="s">
        <v>260</v>
      </c>
      <c r="E52" s="14">
        <v>2006</v>
      </c>
      <c r="F52" s="15"/>
      <c r="G52" s="15">
        <v>1</v>
      </c>
      <c r="H52" s="42" t="s">
        <v>255</v>
      </c>
      <c r="I52" s="68">
        <f>0</f>
        <v>0</v>
      </c>
      <c r="J52" s="10" t="s">
        <v>123</v>
      </c>
      <c r="K52" s="12" t="s">
        <v>124</v>
      </c>
    </row>
    <row r="53" spans="1:11" s="25" customFormat="1" ht="12">
      <c r="A53" s="73">
        <f t="shared" si="0"/>
        <v>31</v>
      </c>
      <c r="B53" s="11" t="s">
        <v>261</v>
      </c>
      <c r="C53" s="12" t="s">
        <v>262</v>
      </c>
      <c r="D53" s="13" t="s">
        <v>260</v>
      </c>
      <c r="E53" s="14">
        <v>2006</v>
      </c>
      <c r="F53" s="15"/>
      <c r="G53" s="15">
        <v>1</v>
      </c>
      <c r="H53" s="42" t="s">
        <v>255</v>
      </c>
      <c r="I53" s="68">
        <f>0</f>
        <v>0</v>
      </c>
      <c r="J53" s="10" t="s">
        <v>123</v>
      </c>
      <c r="K53" s="12" t="s">
        <v>124</v>
      </c>
    </row>
    <row r="54" spans="1:11" s="25" customFormat="1" ht="12">
      <c r="A54" s="73">
        <f t="shared" si="0"/>
        <v>32</v>
      </c>
      <c r="B54" s="11" t="s">
        <v>263</v>
      </c>
      <c r="C54" s="12" t="s">
        <v>264</v>
      </c>
      <c r="D54" s="13" t="s">
        <v>260</v>
      </c>
      <c r="E54" s="14">
        <v>2006</v>
      </c>
      <c r="F54" s="15"/>
      <c r="G54" s="15">
        <v>1</v>
      </c>
      <c r="H54" s="42" t="s">
        <v>255</v>
      </c>
      <c r="I54" s="68">
        <f>0</f>
        <v>0</v>
      </c>
      <c r="J54" s="10" t="s">
        <v>123</v>
      </c>
      <c r="K54" s="12" t="s">
        <v>124</v>
      </c>
    </row>
    <row r="55" spans="1:11" s="25" customFormat="1" ht="12">
      <c r="A55" s="73">
        <f t="shared" si="0"/>
        <v>33</v>
      </c>
      <c r="B55" s="11" t="s">
        <v>265</v>
      </c>
      <c r="C55" s="12" t="s">
        <v>266</v>
      </c>
      <c r="D55" s="13" t="s">
        <v>260</v>
      </c>
      <c r="E55" s="14">
        <v>2006</v>
      </c>
      <c r="F55" s="15"/>
      <c r="G55" s="15">
        <v>1</v>
      </c>
      <c r="H55" s="42" t="s">
        <v>255</v>
      </c>
      <c r="I55" s="68">
        <f>0</f>
        <v>0</v>
      </c>
      <c r="J55" s="10" t="s">
        <v>123</v>
      </c>
      <c r="K55" s="12" t="s">
        <v>124</v>
      </c>
    </row>
    <row r="56" spans="1:11" s="25" customFormat="1" ht="12">
      <c r="A56" s="73">
        <f t="shared" si="0"/>
        <v>34</v>
      </c>
      <c r="B56" s="11" t="s">
        <v>267</v>
      </c>
      <c r="C56" s="12" t="s">
        <v>268</v>
      </c>
      <c r="D56" s="13" t="s">
        <v>269</v>
      </c>
      <c r="E56" s="14">
        <v>2005</v>
      </c>
      <c r="F56" s="15"/>
      <c r="G56" s="15">
        <v>1</v>
      </c>
      <c r="H56" s="42" t="s">
        <v>270</v>
      </c>
      <c r="I56" s="68">
        <f>0</f>
        <v>0</v>
      </c>
      <c r="J56" s="10" t="s">
        <v>123</v>
      </c>
      <c r="K56" s="12" t="s">
        <v>124</v>
      </c>
    </row>
    <row r="57" spans="1:11" s="25" customFormat="1" ht="12">
      <c r="A57" s="73">
        <f t="shared" si="0"/>
        <v>35</v>
      </c>
      <c r="B57" s="11" t="s">
        <v>271</v>
      </c>
      <c r="C57" s="12" t="s">
        <v>272</v>
      </c>
      <c r="D57" s="13" t="s">
        <v>273</v>
      </c>
      <c r="E57" s="14">
        <v>2006</v>
      </c>
      <c r="F57" s="15"/>
      <c r="G57" s="15">
        <v>1</v>
      </c>
      <c r="H57" s="42" t="s">
        <v>274</v>
      </c>
      <c r="I57" s="68">
        <f>0</f>
        <v>0</v>
      </c>
      <c r="J57" s="10" t="s">
        <v>123</v>
      </c>
      <c r="K57" s="12" t="s">
        <v>124</v>
      </c>
    </row>
    <row r="58" spans="1:11" s="25" customFormat="1" ht="12">
      <c r="A58" s="73">
        <f t="shared" si="0"/>
        <v>36</v>
      </c>
      <c r="B58" s="11" t="s">
        <v>275</v>
      </c>
      <c r="C58" s="12" t="s">
        <v>276</v>
      </c>
      <c r="D58" s="13" t="s">
        <v>277</v>
      </c>
      <c r="E58" s="14">
        <v>2009</v>
      </c>
      <c r="F58" s="15"/>
      <c r="G58" s="15">
        <v>1</v>
      </c>
      <c r="H58" s="42" t="s">
        <v>278</v>
      </c>
      <c r="I58" s="68">
        <f>0</f>
        <v>0</v>
      </c>
      <c r="J58" s="10" t="s">
        <v>123</v>
      </c>
      <c r="K58" s="12" t="s">
        <v>124</v>
      </c>
    </row>
    <row r="59" spans="1:11" s="25" customFormat="1" ht="22.5">
      <c r="A59" s="73">
        <f t="shared" si="0"/>
        <v>37</v>
      </c>
      <c r="B59" s="11" t="s">
        <v>279</v>
      </c>
      <c r="C59" s="12" t="s">
        <v>280</v>
      </c>
      <c r="D59" s="13" t="s">
        <v>281</v>
      </c>
      <c r="E59" s="14">
        <v>2008</v>
      </c>
      <c r="F59" s="15"/>
      <c r="G59" s="15">
        <v>1</v>
      </c>
      <c r="H59" s="42" t="s">
        <v>282</v>
      </c>
      <c r="I59" s="68">
        <f>0</f>
        <v>0</v>
      </c>
      <c r="J59" s="10" t="s">
        <v>123</v>
      </c>
      <c r="K59" s="12" t="s">
        <v>124</v>
      </c>
    </row>
    <row r="60" spans="1:11" s="25" customFormat="1" ht="22.5">
      <c r="A60" s="73">
        <f t="shared" si="0"/>
        <v>38</v>
      </c>
      <c r="B60" s="11" t="s">
        <v>283</v>
      </c>
      <c r="C60" s="12" t="s">
        <v>284</v>
      </c>
      <c r="D60" s="13" t="s">
        <v>281</v>
      </c>
      <c r="E60" s="14">
        <v>2008</v>
      </c>
      <c r="F60" s="15"/>
      <c r="G60" s="15">
        <v>1</v>
      </c>
      <c r="H60" s="42" t="s">
        <v>282</v>
      </c>
      <c r="I60" s="68">
        <f>0</f>
        <v>0</v>
      </c>
      <c r="J60" s="10" t="s">
        <v>123</v>
      </c>
      <c r="K60" s="12" t="s">
        <v>124</v>
      </c>
    </row>
    <row r="61" spans="1:11" s="25" customFormat="1" ht="12">
      <c r="A61" s="73">
        <f t="shared" si="0"/>
        <v>39</v>
      </c>
      <c r="B61" s="11" t="s">
        <v>285</v>
      </c>
      <c r="C61" s="12" t="s">
        <v>286</v>
      </c>
      <c r="D61" s="13" t="s">
        <v>287</v>
      </c>
      <c r="E61" s="14">
        <v>2006</v>
      </c>
      <c r="F61" s="15"/>
      <c r="G61" s="15">
        <v>1</v>
      </c>
      <c r="H61" s="42" t="s">
        <v>288</v>
      </c>
      <c r="I61" s="68">
        <f>0</f>
        <v>0</v>
      </c>
      <c r="J61" s="10" t="s">
        <v>123</v>
      </c>
      <c r="K61" s="12" t="s">
        <v>124</v>
      </c>
    </row>
    <row r="62" spans="1:11" s="25" customFormat="1" ht="12">
      <c r="A62" s="73">
        <f t="shared" si="0"/>
        <v>40</v>
      </c>
      <c r="B62" s="11" t="s">
        <v>289</v>
      </c>
      <c r="C62" s="12" t="s">
        <v>290</v>
      </c>
      <c r="D62" s="13" t="s">
        <v>291</v>
      </c>
      <c r="E62" s="14">
        <v>2006</v>
      </c>
      <c r="F62" s="15"/>
      <c r="G62" s="15">
        <v>1</v>
      </c>
      <c r="H62" s="42" t="s">
        <v>292</v>
      </c>
      <c r="I62" s="68">
        <f>0</f>
        <v>0</v>
      </c>
      <c r="J62" s="10" t="s">
        <v>123</v>
      </c>
      <c r="K62" s="12" t="s">
        <v>124</v>
      </c>
    </row>
    <row r="63" spans="1:11" s="25" customFormat="1" ht="12">
      <c r="A63" s="73">
        <f t="shared" si="0"/>
        <v>41</v>
      </c>
      <c r="B63" s="11" t="s">
        <v>293</v>
      </c>
      <c r="C63" s="12" t="s">
        <v>294</v>
      </c>
      <c r="D63" s="13" t="s">
        <v>291</v>
      </c>
      <c r="E63" s="14">
        <v>2006</v>
      </c>
      <c r="F63" s="15"/>
      <c r="G63" s="15">
        <v>1</v>
      </c>
      <c r="H63" s="42" t="s">
        <v>292</v>
      </c>
      <c r="I63" s="68">
        <f>0</f>
        <v>0</v>
      </c>
      <c r="J63" s="10" t="s">
        <v>123</v>
      </c>
      <c r="K63" s="12" t="s">
        <v>124</v>
      </c>
    </row>
    <row r="64" spans="1:11" s="25" customFormat="1" ht="12">
      <c r="A64" s="73">
        <f t="shared" si="0"/>
        <v>42</v>
      </c>
      <c r="B64" s="11" t="s">
        <v>295</v>
      </c>
      <c r="C64" s="12" t="s">
        <v>296</v>
      </c>
      <c r="D64" s="13" t="s">
        <v>297</v>
      </c>
      <c r="E64" s="14">
        <v>2004</v>
      </c>
      <c r="F64" s="15"/>
      <c r="G64" s="15">
        <v>1</v>
      </c>
      <c r="H64" s="42" t="s">
        <v>298</v>
      </c>
      <c r="I64" s="68">
        <f>0</f>
        <v>0</v>
      </c>
      <c r="J64" s="10" t="s">
        <v>123</v>
      </c>
      <c r="K64" s="12" t="s">
        <v>124</v>
      </c>
    </row>
    <row r="65" spans="1:11" s="25" customFormat="1" ht="12">
      <c r="A65" s="73">
        <f t="shared" si="0"/>
        <v>43</v>
      </c>
      <c r="B65" s="11" t="s">
        <v>299</v>
      </c>
      <c r="C65" s="12" t="s">
        <v>300</v>
      </c>
      <c r="D65" s="13" t="s">
        <v>301</v>
      </c>
      <c r="E65" s="14">
        <v>2007</v>
      </c>
      <c r="F65" s="15"/>
      <c r="G65" s="15">
        <v>1</v>
      </c>
      <c r="H65" s="42" t="s">
        <v>302</v>
      </c>
      <c r="I65" s="68">
        <f>0</f>
        <v>0</v>
      </c>
      <c r="J65" s="10" t="s">
        <v>123</v>
      </c>
      <c r="K65" s="12" t="s">
        <v>124</v>
      </c>
    </row>
    <row r="66" spans="1:11" s="25" customFormat="1" ht="12">
      <c r="A66" s="73">
        <f t="shared" si="0"/>
        <v>44</v>
      </c>
      <c r="B66" s="11" t="s">
        <v>303</v>
      </c>
      <c r="C66" s="12" t="s">
        <v>304</v>
      </c>
      <c r="D66" s="13" t="s">
        <v>305</v>
      </c>
      <c r="E66" s="14">
        <v>2006</v>
      </c>
      <c r="F66" s="15"/>
      <c r="G66" s="15">
        <v>1</v>
      </c>
      <c r="H66" s="42" t="s">
        <v>306</v>
      </c>
      <c r="I66" s="68">
        <f>0</f>
        <v>0</v>
      </c>
      <c r="J66" s="10" t="s">
        <v>123</v>
      </c>
      <c r="K66" s="12" t="s">
        <v>124</v>
      </c>
    </row>
    <row r="67" spans="1:11" s="25" customFormat="1" ht="12">
      <c r="A67" s="73">
        <f t="shared" si="0"/>
        <v>45</v>
      </c>
      <c r="B67" s="11" t="s">
        <v>307</v>
      </c>
      <c r="C67" s="12" t="s">
        <v>308</v>
      </c>
      <c r="D67" s="13" t="s">
        <v>309</v>
      </c>
      <c r="E67" s="14">
        <v>2006</v>
      </c>
      <c r="F67" s="15"/>
      <c r="G67" s="15">
        <v>1</v>
      </c>
      <c r="H67" s="42" t="s">
        <v>310</v>
      </c>
      <c r="I67" s="68">
        <f>0</f>
        <v>0</v>
      </c>
      <c r="J67" s="10" t="s">
        <v>123</v>
      </c>
      <c r="K67" s="12" t="s">
        <v>124</v>
      </c>
    </row>
    <row r="68" spans="1:11" s="25" customFormat="1" ht="12">
      <c r="A68" s="73">
        <f t="shared" si="0"/>
        <v>46</v>
      </c>
      <c r="B68" s="11" t="s">
        <v>311</v>
      </c>
      <c r="C68" s="12" t="s">
        <v>312</v>
      </c>
      <c r="D68" s="13" t="s">
        <v>309</v>
      </c>
      <c r="E68" s="14">
        <v>2006</v>
      </c>
      <c r="F68" s="15"/>
      <c r="G68" s="15">
        <v>1</v>
      </c>
      <c r="H68" s="42" t="s">
        <v>310</v>
      </c>
      <c r="I68" s="68">
        <f>0</f>
        <v>0</v>
      </c>
      <c r="J68" s="10" t="s">
        <v>123</v>
      </c>
      <c r="K68" s="12" t="s">
        <v>124</v>
      </c>
    </row>
    <row r="69" spans="1:11" s="25" customFormat="1" ht="12">
      <c r="A69" s="73">
        <f t="shared" si="0"/>
        <v>47</v>
      </c>
      <c r="B69" s="11" t="s">
        <v>313</v>
      </c>
      <c r="C69" s="12" t="s">
        <v>314</v>
      </c>
      <c r="D69" s="13" t="s">
        <v>315</v>
      </c>
      <c r="E69" s="14">
        <v>2006</v>
      </c>
      <c r="F69" s="15"/>
      <c r="G69" s="15">
        <v>1</v>
      </c>
      <c r="H69" s="42" t="s">
        <v>316</v>
      </c>
      <c r="I69" s="68">
        <f>0</f>
        <v>0</v>
      </c>
      <c r="J69" s="10" t="s">
        <v>123</v>
      </c>
      <c r="K69" s="12" t="s">
        <v>124</v>
      </c>
    </row>
    <row r="70" spans="1:11" s="25" customFormat="1" ht="22.5">
      <c r="A70" s="73">
        <f t="shared" si="0"/>
        <v>48</v>
      </c>
      <c r="B70" s="11" t="s">
        <v>317</v>
      </c>
      <c r="C70" s="12" t="s">
        <v>318</v>
      </c>
      <c r="D70" s="13" t="s">
        <v>319</v>
      </c>
      <c r="E70" s="14">
        <v>2006</v>
      </c>
      <c r="F70" s="15"/>
      <c r="G70" s="15">
        <v>1</v>
      </c>
      <c r="H70" s="42" t="s">
        <v>320</v>
      </c>
      <c r="I70" s="68">
        <f>0</f>
        <v>0</v>
      </c>
      <c r="J70" s="10" t="s">
        <v>123</v>
      </c>
      <c r="K70" s="12" t="s">
        <v>124</v>
      </c>
    </row>
    <row r="71" spans="1:11" s="25" customFormat="1" ht="12">
      <c r="A71" s="73">
        <f t="shared" si="0"/>
        <v>49</v>
      </c>
      <c r="B71" s="11" t="s">
        <v>321</v>
      </c>
      <c r="C71" s="12" t="s">
        <v>322</v>
      </c>
      <c r="D71" s="13" t="s">
        <v>323</v>
      </c>
      <c r="E71" s="14">
        <v>2006</v>
      </c>
      <c r="F71" s="15"/>
      <c r="G71" s="15">
        <v>1</v>
      </c>
      <c r="H71" s="42" t="s">
        <v>324</v>
      </c>
      <c r="I71" s="68">
        <f>0</f>
        <v>0</v>
      </c>
      <c r="J71" s="10" t="s">
        <v>123</v>
      </c>
      <c r="K71" s="12" t="s">
        <v>124</v>
      </c>
    </row>
    <row r="72" spans="1:11" s="25" customFormat="1" ht="12">
      <c r="A72" s="73">
        <f t="shared" si="0"/>
        <v>50</v>
      </c>
      <c r="B72" s="11" t="s">
        <v>325</v>
      </c>
      <c r="C72" s="12" t="s">
        <v>326</v>
      </c>
      <c r="D72" s="13" t="s">
        <v>327</v>
      </c>
      <c r="E72" s="14">
        <v>2007</v>
      </c>
      <c r="F72" s="15"/>
      <c r="G72" s="15">
        <v>1</v>
      </c>
      <c r="H72" s="42" t="s">
        <v>328</v>
      </c>
      <c r="I72" s="68">
        <f>0</f>
        <v>0</v>
      </c>
      <c r="J72" s="10" t="s">
        <v>123</v>
      </c>
      <c r="K72" s="12" t="s">
        <v>124</v>
      </c>
    </row>
    <row r="73" spans="1:11" s="25" customFormat="1" ht="12">
      <c r="A73" s="73">
        <f t="shared" si="0"/>
        <v>51</v>
      </c>
      <c r="B73" s="11" t="s">
        <v>329</v>
      </c>
      <c r="C73" s="12" t="s">
        <v>330</v>
      </c>
      <c r="D73" s="13" t="s">
        <v>331</v>
      </c>
      <c r="E73" s="14">
        <v>2007</v>
      </c>
      <c r="F73" s="15"/>
      <c r="G73" s="15">
        <v>1</v>
      </c>
      <c r="H73" s="42" t="s">
        <v>332</v>
      </c>
      <c r="I73" s="68">
        <f>0</f>
        <v>0</v>
      </c>
      <c r="J73" s="10" t="s">
        <v>123</v>
      </c>
      <c r="K73" s="12" t="s">
        <v>124</v>
      </c>
    </row>
    <row r="74" spans="1:11" s="25" customFormat="1" ht="12">
      <c r="A74" s="73">
        <f t="shared" si="0"/>
        <v>52</v>
      </c>
      <c r="B74" s="11" t="s">
        <v>333</v>
      </c>
      <c r="C74" s="12" t="s">
        <v>334</v>
      </c>
      <c r="D74" s="13" t="s">
        <v>335</v>
      </c>
      <c r="E74" s="14">
        <v>2006</v>
      </c>
      <c r="F74" s="15"/>
      <c r="G74" s="15">
        <v>1</v>
      </c>
      <c r="H74" s="42" t="s">
        <v>182</v>
      </c>
      <c r="I74" s="68">
        <f>0</f>
        <v>0</v>
      </c>
      <c r="J74" s="10" t="s">
        <v>123</v>
      </c>
      <c r="K74" s="12" t="s">
        <v>124</v>
      </c>
    </row>
    <row r="75" spans="1:11" s="25" customFormat="1" ht="12">
      <c r="A75" s="73">
        <f t="shared" si="0"/>
        <v>53</v>
      </c>
      <c r="B75" s="11" t="s">
        <v>336</v>
      </c>
      <c r="C75" s="12" t="s">
        <v>337</v>
      </c>
      <c r="D75" s="13" t="s">
        <v>335</v>
      </c>
      <c r="E75" s="14">
        <v>2006</v>
      </c>
      <c r="F75" s="15"/>
      <c r="G75" s="15">
        <v>1</v>
      </c>
      <c r="H75" s="42" t="s">
        <v>182</v>
      </c>
      <c r="I75" s="68">
        <f>0</f>
        <v>0</v>
      </c>
      <c r="J75" s="10" t="s">
        <v>123</v>
      </c>
      <c r="K75" s="12" t="s">
        <v>124</v>
      </c>
    </row>
    <row r="76" spans="1:11" s="25" customFormat="1" ht="12">
      <c r="A76" s="73">
        <f t="shared" si="0"/>
        <v>54</v>
      </c>
      <c r="B76" s="11" t="s">
        <v>338</v>
      </c>
      <c r="C76" s="12" t="s">
        <v>339</v>
      </c>
      <c r="D76" s="13" t="s">
        <v>340</v>
      </c>
      <c r="E76" s="14">
        <v>2006</v>
      </c>
      <c r="F76" s="15"/>
      <c r="G76" s="15">
        <v>1</v>
      </c>
      <c r="H76" s="42" t="s">
        <v>341</v>
      </c>
      <c r="I76" s="68">
        <f>0</f>
        <v>0</v>
      </c>
      <c r="J76" s="10" t="s">
        <v>342</v>
      </c>
      <c r="K76" s="12" t="s">
        <v>124</v>
      </c>
    </row>
    <row r="77" spans="1:11" s="25" customFormat="1" ht="12">
      <c r="A77" s="73">
        <f t="shared" si="0"/>
        <v>55</v>
      </c>
      <c r="B77" s="11" t="s">
        <v>343</v>
      </c>
      <c r="C77" s="12" t="s">
        <v>344</v>
      </c>
      <c r="D77" s="13" t="s">
        <v>345</v>
      </c>
      <c r="E77" s="14">
        <v>2007</v>
      </c>
      <c r="F77" s="15"/>
      <c r="G77" s="15">
        <v>1</v>
      </c>
      <c r="H77" s="42" t="s">
        <v>346</v>
      </c>
      <c r="I77" s="68">
        <f>0</f>
        <v>0</v>
      </c>
      <c r="J77" s="10" t="s">
        <v>347</v>
      </c>
      <c r="K77" s="12" t="s">
        <v>124</v>
      </c>
    </row>
    <row r="78" spans="1:11" s="25" customFormat="1" ht="12">
      <c r="A78" s="73">
        <f t="shared" si="0"/>
        <v>56</v>
      </c>
      <c r="B78" s="11" t="s">
        <v>348</v>
      </c>
      <c r="C78" s="12" t="s">
        <v>349</v>
      </c>
      <c r="D78" s="13" t="s">
        <v>350</v>
      </c>
      <c r="E78" s="14">
        <v>2006</v>
      </c>
      <c r="F78" s="15"/>
      <c r="G78" s="15">
        <v>1</v>
      </c>
      <c r="H78" s="42" t="s">
        <v>351</v>
      </c>
      <c r="I78" s="68">
        <f>0</f>
        <v>0</v>
      </c>
      <c r="J78" s="10" t="s">
        <v>347</v>
      </c>
      <c r="K78" s="12" t="s">
        <v>124</v>
      </c>
    </row>
    <row r="79" spans="1:11" s="25" customFormat="1" ht="22.5">
      <c r="A79" s="73">
        <f t="shared" si="0"/>
        <v>57</v>
      </c>
      <c r="B79" s="11" t="s">
        <v>352</v>
      </c>
      <c r="C79" s="12" t="s">
        <v>353</v>
      </c>
      <c r="D79" s="13" t="s">
        <v>354</v>
      </c>
      <c r="E79" s="14">
        <v>2006</v>
      </c>
      <c r="F79" s="15"/>
      <c r="G79" s="15">
        <v>1</v>
      </c>
      <c r="H79" s="42" t="s">
        <v>355</v>
      </c>
      <c r="I79" s="68">
        <f>0</f>
        <v>0</v>
      </c>
      <c r="J79" s="10" t="s">
        <v>356</v>
      </c>
      <c r="K79" s="12" t="s">
        <v>124</v>
      </c>
    </row>
    <row r="80" spans="1:11" s="25" customFormat="1" ht="12">
      <c r="A80" s="73">
        <f t="shared" si="0"/>
        <v>58</v>
      </c>
      <c r="B80" s="11" t="s">
        <v>357</v>
      </c>
      <c r="C80" s="12" t="s">
        <v>358</v>
      </c>
      <c r="D80" s="13" t="s">
        <v>359</v>
      </c>
      <c r="E80" s="14">
        <v>2006</v>
      </c>
      <c r="F80" s="15"/>
      <c r="G80" s="15">
        <v>1</v>
      </c>
      <c r="H80" s="42" t="s">
        <v>360</v>
      </c>
      <c r="I80" s="68">
        <f>0</f>
        <v>0</v>
      </c>
      <c r="J80" s="10" t="s">
        <v>361</v>
      </c>
      <c r="K80" s="12" t="s">
        <v>124</v>
      </c>
    </row>
    <row r="81" spans="1:11" s="25" customFormat="1" ht="12">
      <c r="A81" s="73">
        <f t="shared" si="0"/>
        <v>59</v>
      </c>
      <c r="B81" s="11" t="s">
        <v>362</v>
      </c>
      <c r="C81" s="12" t="s">
        <v>363</v>
      </c>
      <c r="D81" s="13" t="s">
        <v>364</v>
      </c>
      <c r="E81" s="14">
        <v>2006</v>
      </c>
      <c r="F81" s="15"/>
      <c r="G81" s="15">
        <v>1</v>
      </c>
      <c r="H81" s="42" t="s">
        <v>365</v>
      </c>
      <c r="I81" s="68">
        <f>0</f>
        <v>0</v>
      </c>
      <c r="J81" s="10" t="s">
        <v>366</v>
      </c>
      <c r="K81" s="12" t="s">
        <v>124</v>
      </c>
    </row>
    <row r="82" spans="1:11" s="25" customFormat="1" ht="12">
      <c r="A82" s="73">
        <f t="shared" si="0"/>
        <v>60</v>
      </c>
      <c r="B82" s="11" t="s">
        <v>367</v>
      </c>
      <c r="C82" s="12" t="s">
        <v>368</v>
      </c>
      <c r="D82" s="13" t="s">
        <v>369</v>
      </c>
      <c r="E82" s="14">
        <v>2006</v>
      </c>
      <c r="F82" s="15"/>
      <c r="G82" s="15">
        <v>1</v>
      </c>
      <c r="H82" s="42" t="s">
        <v>370</v>
      </c>
      <c r="I82" s="68">
        <f>0</f>
        <v>0</v>
      </c>
      <c r="J82" s="10" t="s">
        <v>366</v>
      </c>
      <c r="K82" s="12" t="s">
        <v>124</v>
      </c>
    </row>
    <row r="83" spans="1:11" s="25" customFormat="1" ht="22.5">
      <c r="A83" s="73">
        <f t="shared" si="0"/>
        <v>61</v>
      </c>
      <c r="B83" s="11" t="s">
        <v>371</v>
      </c>
      <c r="C83" s="12" t="s">
        <v>372</v>
      </c>
      <c r="D83" s="13" t="s">
        <v>373</v>
      </c>
      <c r="E83" s="14">
        <v>2006</v>
      </c>
      <c r="F83" s="15"/>
      <c r="G83" s="15">
        <v>1</v>
      </c>
      <c r="H83" s="42" t="s">
        <v>374</v>
      </c>
      <c r="I83" s="68">
        <f>0</f>
        <v>0</v>
      </c>
      <c r="J83" s="10" t="s">
        <v>366</v>
      </c>
      <c r="K83" s="12" t="s">
        <v>124</v>
      </c>
    </row>
    <row r="84" spans="1:11" s="25" customFormat="1" ht="22.5">
      <c r="A84" s="73">
        <f t="shared" si="0"/>
        <v>62</v>
      </c>
      <c r="B84" s="11" t="s">
        <v>375</v>
      </c>
      <c r="C84" s="12" t="s">
        <v>376</v>
      </c>
      <c r="D84" s="13" t="s">
        <v>373</v>
      </c>
      <c r="E84" s="14">
        <v>2006</v>
      </c>
      <c r="F84" s="15"/>
      <c r="G84" s="15">
        <v>1</v>
      </c>
      <c r="H84" s="42" t="s">
        <v>374</v>
      </c>
      <c r="I84" s="68">
        <f>0</f>
        <v>0</v>
      </c>
      <c r="J84" s="10" t="s">
        <v>366</v>
      </c>
      <c r="K84" s="12" t="s">
        <v>124</v>
      </c>
    </row>
    <row r="85" spans="1:11" s="25" customFormat="1" ht="12">
      <c r="A85" s="73">
        <f t="shared" si="0"/>
        <v>63</v>
      </c>
      <c r="B85" s="11" t="s">
        <v>377</v>
      </c>
      <c r="C85" s="12" t="s">
        <v>378</v>
      </c>
      <c r="D85" s="13" t="s">
        <v>379</v>
      </c>
      <c r="E85" s="14">
        <v>2006</v>
      </c>
      <c r="F85" s="15"/>
      <c r="G85" s="15">
        <v>1</v>
      </c>
      <c r="H85" s="42" t="s">
        <v>374</v>
      </c>
      <c r="I85" s="68">
        <f>0</f>
        <v>0</v>
      </c>
      <c r="J85" s="10" t="s">
        <v>366</v>
      </c>
      <c r="K85" s="12" t="s">
        <v>124</v>
      </c>
    </row>
    <row r="86" spans="1:11" s="25" customFormat="1" ht="22.5">
      <c r="A86" s="73">
        <f t="shared" si="0"/>
        <v>64</v>
      </c>
      <c r="B86" s="11" t="s">
        <v>380</v>
      </c>
      <c r="C86" s="12" t="s">
        <v>381</v>
      </c>
      <c r="D86" s="13" t="s">
        <v>382</v>
      </c>
      <c r="E86" s="14">
        <v>2006</v>
      </c>
      <c r="F86" s="15"/>
      <c r="G86" s="15">
        <v>1</v>
      </c>
      <c r="H86" s="42" t="s">
        <v>374</v>
      </c>
      <c r="I86" s="68">
        <f>0</f>
        <v>0</v>
      </c>
      <c r="J86" s="10" t="s">
        <v>366</v>
      </c>
      <c r="K86" s="12" t="s">
        <v>124</v>
      </c>
    </row>
    <row r="87" spans="1:11" s="25" customFormat="1" ht="22.5">
      <c r="A87" s="73">
        <f t="shared" si="0"/>
        <v>65</v>
      </c>
      <c r="B87" s="11" t="s">
        <v>383</v>
      </c>
      <c r="C87" s="12" t="s">
        <v>384</v>
      </c>
      <c r="D87" s="13" t="s">
        <v>382</v>
      </c>
      <c r="E87" s="14">
        <v>2006</v>
      </c>
      <c r="F87" s="15"/>
      <c r="G87" s="15">
        <v>1</v>
      </c>
      <c r="H87" s="42" t="s">
        <v>374</v>
      </c>
      <c r="I87" s="68">
        <f>0</f>
        <v>0</v>
      </c>
      <c r="J87" s="10" t="s">
        <v>366</v>
      </c>
      <c r="K87" s="12" t="s">
        <v>124</v>
      </c>
    </row>
    <row r="88" spans="1:11" s="25" customFormat="1" ht="12">
      <c r="A88" s="73">
        <f t="shared" si="0"/>
        <v>66</v>
      </c>
      <c r="B88" s="11" t="s">
        <v>385</v>
      </c>
      <c r="C88" s="12" t="s">
        <v>386</v>
      </c>
      <c r="D88" s="13" t="s">
        <v>387</v>
      </c>
      <c r="E88" s="14">
        <v>2006</v>
      </c>
      <c r="F88" s="15"/>
      <c r="G88" s="15">
        <v>1</v>
      </c>
      <c r="H88" s="42" t="s">
        <v>374</v>
      </c>
      <c r="I88" s="68">
        <f>0</f>
        <v>0</v>
      </c>
      <c r="J88" s="10" t="s">
        <v>388</v>
      </c>
      <c r="K88" s="12" t="s">
        <v>124</v>
      </c>
    </row>
    <row r="89" spans="1:11" s="25" customFormat="1" ht="12">
      <c r="A89" s="73">
        <f aca="true" t="shared" si="1" ref="A89:A152">A88+1</f>
        <v>67</v>
      </c>
      <c r="B89" s="11" t="s">
        <v>389</v>
      </c>
      <c r="C89" s="12" t="s">
        <v>390</v>
      </c>
      <c r="D89" s="13" t="s">
        <v>387</v>
      </c>
      <c r="E89" s="14">
        <v>2006</v>
      </c>
      <c r="F89" s="15"/>
      <c r="G89" s="15">
        <v>1</v>
      </c>
      <c r="H89" s="42" t="s">
        <v>374</v>
      </c>
      <c r="I89" s="68">
        <f>0</f>
        <v>0</v>
      </c>
      <c r="J89" s="10" t="s">
        <v>366</v>
      </c>
      <c r="K89" s="12" t="s">
        <v>124</v>
      </c>
    </row>
    <row r="90" spans="1:11" s="25" customFormat="1" ht="12">
      <c r="A90" s="73">
        <f t="shared" si="1"/>
        <v>68</v>
      </c>
      <c r="B90" s="11" t="s">
        <v>391</v>
      </c>
      <c r="C90" s="12" t="s">
        <v>392</v>
      </c>
      <c r="D90" s="13" t="s">
        <v>393</v>
      </c>
      <c r="E90" s="14">
        <v>2006</v>
      </c>
      <c r="F90" s="15"/>
      <c r="G90" s="15">
        <v>1</v>
      </c>
      <c r="H90" s="42" t="s">
        <v>394</v>
      </c>
      <c r="I90" s="68">
        <f>0</f>
        <v>0</v>
      </c>
      <c r="J90" s="10" t="s">
        <v>366</v>
      </c>
      <c r="K90" s="12" t="s">
        <v>124</v>
      </c>
    </row>
    <row r="91" spans="1:11" s="25" customFormat="1" ht="12">
      <c r="A91" s="73">
        <f t="shared" si="1"/>
        <v>69</v>
      </c>
      <c r="B91" s="11" t="s">
        <v>395</v>
      </c>
      <c r="C91" s="12" t="s">
        <v>396</v>
      </c>
      <c r="D91" s="13" t="s">
        <v>393</v>
      </c>
      <c r="E91" s="14">
        <v>2006</v>
      </c>
      <c r="F91" s="15"/>
      <c r="G91" s="15">
        <v>1</v>
      </c>
      <c r="H91" s="42" t="s">
        <v>394</v>
      </c>
      <c r="I91" s="68">
        <f>0</f>
        <v>0</v>
      </c>
      <c r="J91" s="10" t="s">
        <v>366</v>
      </c>
      <c r="K91" s="12" t="s">
        <v>124</v>
      </c>
    </row>
    <row r="92" spans="1:11" s="25" customFormat="1" ht="22.5">
      <c r="A92" s="73">
        <f t="shared" si="1"/>
        <v>70</v>
      </c>
      <c r="B92" s="11" t="s">
        <v>397</v>
      </c>
      <c r="C92" s="12" t="s">
        <v>398</v>
      </c>
      <c r="D92" s="13" t="s">
        <v>399</v>
      </c>
      <c r="E92" s="14">
        <v>2006</v>
      </c>
      <c r="F92" s="15"/>
      <c r="G92" s="15">
        <v>1</v>
      </c>
      <c r="H92" s="42" t="s">
        <v>394</v>
      </c>
      <c r="I92" s="68">
        <f>0</f>
        <v>0</v>
      </c>
      <c r="J92" s="10" t="s">
        <v>366</v>
      </c>
      <c r="K92" s="12" t="s">
        <v>124</v>
      </c>
    </row>
    <row r="93" spans="1:11" s="25" customFormat="1" ht="22.5">
      <c r="A93" s="73">
        <f t="shared" si="1"/>
        <v>71</v>
      </c>
      <c r="B93" s="11" t="s">
        <v>400</v>
      </c>
      <c r="C93" s="12" t="s">
        <v>401</v>
      </c>
      <c r="D93" s="13" t="s">
        <v>399</v>
      </c>
      <c r="E93" s="14">
        <v>2006</v>
      </c>
      <c r="F93" s="15"/>
      <c r="G93" s="15">
        <v>1</v>
      </c>
      <c r="H93" s="42" t="s">
        <v>394</v>
      </c>
      <c r="I93" s="68">
        <f>0</f>
        <v>0</v>
      </c>
      <c r="J93" s="10" t="s">
        <v>366</v>
      </c>
      <c r="K93" s="12" t="s">
        <v>124</v>
      </c>
    </row>
    <row r="94" spans="1:11" s="25" customFormat="1" ht="22.5">
      <c r="A94" s="73">
        <f t="shared" si="1"/>
        <v>72</v>
      </c>
      <c r="B94" s="11" t="s">
        <v>402</v>
      </c>
      <c r="C94" s="12" t="s">
        <v>403</v>
      </c>
      <c r="D94" s="13" t="s">
        <v>404</v>
      </c>
      <c r="E94" s="14">
        <v>2006</v>
      </c>
      <c r="F94" s="15"/>
      <c r="G94" s="15">
        <v>1</v>
      </c>
      <c r="H94" s="42" t="s">
        <v>405</v>
      </c>
      <c r="I94" s="68">
        <f>0</f>
        <v>0</v>
      </c>
      <c r="J94" s="10" t="s">
        <v>366</v>
      </c>
      <c r="K94" s="12" t="s">
        <v>124</v>
      </c>
    </row>
    <row r="95" spans="1:11" s="25" customFormat="1" ht="12">
      <c r="A95" s="73">
        <f t="shared" si="1"/>
        <v>73</v>
      </c>
      <c r="B95" s="11" t="s">
        <v>406</v>
      </c>
      <c r="C95" s="12" t="s">
        <v>407</v>
      </c>
      <c r="D95" s="13" t="s">
        <v>408</v>
      </c>
      <c r="E95" s="14">
        <v>2005</v>
      </c>
      <c r="F95" s="15"/>
      <c r="G95" s="15">
        <v>1</v>
      </c>
      <c r="H95" s="42" t="s">
        <v>409</v>
      </c>
      <c r="I95" s="68">
        <f>0</f>
        <v>0</v>
      </c>
      <c r="J95" s="10" t="s">
        <v>123</v>
      </c>
      <c r="K95" s="12" t="s">
        <v>124</v>
      </c>
    </row>
    <row r="96" spans="1:11" s="25" customFormat="1" ht="12">
      <c r="A96" s="73">
        <f t="shared" si="1"/>
        <v>74</v>
      </c>
      <c r="B96" s="11" t="s">
        <v>410</v>
      </c>
      <c r="C96" s="12" t="s">
        <v>411</v>
      </c>
      <c r="D96" s="13" t="s">
        <v>412</v>
      </c>
      <c r="E96" s="14">
        <v>2006</v>
      </c>
      <c r="F96" s="15"/>
      <c r="G96" s="15">
        <v>1</v>
      </c>
      <c r="H96" s="42" t="s">
        <v>413</v>
      </c>
      <c r="I96" s="68">
        <f>0</f>
        <v>0</v>
      </c>
      <c r="J96" s="10" t="s">
        <v>414</v>
      </c>
      <c r="K96" s="12" t="s">
        <v>124</v>
      </c>
    </row>
    <row r="97" spans="1:11" s="25" customFormat="1" ht="22.5">
      <c r="A97" s="73">
        <f t="shared" si="1"/>
        <v>75</v>
      </c>
      <c r="B97" s="11" t="s">
        <v>415</v>
      </c>
      <c r="C97" s="12" t="s">
        <v>416</v>
      </c>
      <c r="D97" s="13" t="s">
        <v>417</v>
      </c>
      <c r="E97" s="14">
        <v>2006</v>
      </c>
      <c r="F97" s="15"/>
      <c r="G97" s="15">
        <v>1</v>
      </c>
      <c r="H97" s="42" t="s">
        <v>418</v>
      </c>
      <c r="I97" s="68">
        <f>0</f>
        <v>0</v>
      </c>
      <c r="J97" s="10" t="s">
        <v>388</v>
      </c>
      <c r="K97" s="12" t="s">
        <v>124</v>
      </c>
    </row>
    <row r="98" spans="1:11" s="25" customFormat="1" ht="12">
      <c r="A98" s="73">
        <f t="shared" si="1"/>
        <v>76</v>
      </c>
      <c r="B98" s="11" t="s">
        <v>419</v>
      </c>
      <c r="C98" s="12" t="s">
        <v>420</v>
      </c>
      <c r="D98" s="13" t="s">
        <v>421</v>
      </c>
      <c r="E98" s="14">
        <v>2006</v>
      </c>
      <c r="F98" s="15"/>
      <c r="G98" s="15">
        <v>1</v>
      </c>
      <c r="H98" s="42" t="s">
        <v>422</v>
      </c>
      <c r="I98" s="68">
        <f>0</f>
        <v>0</v>
      </c>
      <c r="J98" s="10" t="s">
        <v>388</v>
      </c>
      <c r="K98" s="12" t="s">
        <v>124</v>
      </c>
    </row>
    <row r="99" spans="1:11" s="25" customFormat="1" ht="22.5">
      <c r="A99" s="73">
        <f t="shared" si="1"/>
        <v>77</v>
      </c>
      <c r="B99" s="11" t="s">
        <v>423</v>
      </c>
      <c r="C99" s="12" t="s">
        <v>424</v>
      </c>
      <c r="D99" s="13" t="s">
        <v>425</v>
      </c>
      <c r="E99" s="14">
        <v>2006</v>
      </c>
      <c r="F99" s="15"/>
      <c r="G99" s="15">
        <v>1</v>
      </c>
      <c r="H99" s="42" t="s">
        <v>426</v>
      </c>
      <c r="I99" s="68">
        <f>0</f>
        <v>0</v>
      </c>
      <c r="J99" s="10" t="s">
        <v>366</v>
      </c>
      <c r="K99" s="12" t="s">
        <v>124</v>
      </c>
    </row>
    <row r="100" spans="1:11" s="25" customFormat="1" ht="22.5">
      <c r="A100" s="73">
        <f t="shared" si="1"/>
        <v>78</v>
      </c>
      <c r="B100" s="11" t="s">
        <v>427</v>
      </c>
      <c r="C100" s="12" t="s">
        <v>428</v>
      </c>
      <c r="D100" s="13" t="s">
        <v>425</v>
      </c>
      <c r="E100" s="14">
        <v>2006</v>
      </c>
      <c r="F100" s="15"/>
      <c r="G100" s="15">
        <v>1</v>
      </c>
      <c r="H100" s="42" t="s">
        <v>426</v>
      </c>
      <c r="I100" s="68">
        <f>0</f>
        <v>0</v>
      </c>
      <c r="J100" s="10" t="s">
        <v>366</v>
      </c>
      <c r="K100" s="12" t="s">
        <v>124</v>
      </c>
    </row>
    <row r="101" spans="1:11" s="25" customFormat="1" ht="22.5">
      <c r="A101" s="73">
        <f t="shared" si="1"/>
        <v>79</v>
      </c>
      <c r="B101" s="11" t="s">
        <v>429</v>
      </c>
      <c r="C101" s="12" t="s">
        <v>430</v>
      </c>
      <c r="D101" s="13" t="s">
        <v>431</v>
      </c>
      <c r="E101" s="14">
        <v>2007</v>
      </c>
      <c r="F101" s="15"/>
      <c r="G101" s="15">
        <v>1</v>
      </c>
      <c r="H101" s="42" t="s">
        <v>432</v>
      </c>
      <c r="I101" s="68">
        <f>0</f>
        <v>0</v>
      </c>
      <c r="J101" s="10" t="s">
        <v>347</v>
      </c>
      <c r="K101" s="12" t="s">
        <v>124</v>
      </c>
    </row>
    <row r="102" spans="1:11" s="25" customFormat="1" ht="22.5">
      <c r="A102" s="73">
        <f t="shared" si="1"/>
        <v>80</v>
      </c>
      <c r="B102" s="11" t="s">
        <v>433</v>
      </c>
      <c r="C102" s="12" t="s">
        <v>434</v>
      </c>
      <c r="D102" s="13" t="s">
        <v>435</v>
      </c>
      <c r="E102" s="14">
        <v>2007</v>
      </c>
      <c r="F102" s="15"/>
      <c r="G102" s="15">
        <v>1</v>
      </c>
      <c r="H102" s="42" t="s">
        <v>436</v>
      </c>
      <c r="I102" s="68">
        <f>0</f>
        <v>0</v>
      </c>
      <c r="J102" s="10" t="s">
        <v>437</v>
      </c>
      <c r="K102" s="12" t="s">
        <v>124</v>
      </c>
    </row>
    <row r="103" spans="1:11" s="25" customFormat="1" ht="12">
      <c r="A103" s="73">
        <f t="shared" si="1"/>
        <v>81</v>
      </c>
      <c r="B103" s="11" t="s">
        <v>438</v>
      </c>
      <c r="C103" s="12" t="s">
        <v>439</v>
      </c>
      <c r="D103" s="13" t="s">
        <v>440</v>
      </c>
      <c r="E103" s="14">
        <v>2006</v>
      </c>
      <c r="F103" s="15"/>
      <c r="G103" s="15">
        <v>1</v>
      </c>
      <c r="H103" s="42" t="s">
        <v>441</v>
      </c>
      <c r="I103" s="68">
        <f>0</f>
        <v>0</v>
      </c>
      <c r="J103" s="10" t="s">
        <v>366</v>
      </c>
      <c r="K103" s="12" t="s">
        <v>124</v>
      </c>
    </row>
    <row r="104" spans="1:11" s="25" customFormat="1" ht="12">
      <c r="A104" s="73">
        <f t="shared" si="1"/>
        <v>82</v>
      </c>
      <c r="B104" s="11" t="s">
        <v>442</v>
      </c>
      <c r="C104" s="12" t="s">
        <v>443</v>
      </c>
      <c r="D104" s="13" t="s">
        <v>444</v>
      </c>
      <c r="E104" s="14">
        <v>2006</v>
      </c>
      <c r="F104" s="15"/>
      <c r="G104" s="15">
        <v>1</v>
      </c>
      <c r="H104" s="42" t="s">
        <v>445</v>
      </c>
      <c r="I104" s="68">
        <f>0</f>
        <v>0</v>
      </c>
      <c r="J104" s="10" t="s">
        <v>366</v>
      </c>
      <c r="K104" s="12" t="s">
        <v>124</v>
      </c>
    </row>
    <row r="105" spans="1:11" s="25" customFormat="1" ht="12">
      <c r="A105" s="73">
        <f t="shared" si="1"/>
        <v>83</v>
      </c>
      <c r="B105" s="11" t="s">
        <v>446</v>
      </c>
      <c r="C105" s="12" t="s">
        <v>447</v>
      </c>
      <c r="D105" s="13" t="s">
        <v>448</v>
      </c>
      <c r="E105" s="14">
        <v>2006</v>
      </c>
      <c r="F105" s="15"/>
      <c r="G105" s="15">
        <v>1</v>
      </c>
      <c r="H105" s="42" t="s">
        <v>449</v>
      </c>
      <c r="I105" s="68">
        <f>0</f>
        <v>0</v>
      </c>
      <c r="J105" s="10" t="s">
        <v>366</v>
      </c>
      <c r="K105" s="12" t="s">
        <v>124</v>
      </c>
    </row>
    <row r="106" spans="1:11" s="25" customFormat="1" ht="22.5">
      <c r="A106" s="73">
        <f t="shared" si="1"/>
        <v>84</v>
      </c>
      <c r="B106" s="11" t="s">
        <v>450</v>
      </c>
      <c r="C106" s="12" t="s">
        <v>451</v>
      </c>
      <c r="D106" s="13" t="s">
        <v>452</v>
      </c>
      <c r="E106" s="14">
        <v>2005</v>
      </c>
      <c r="F106" s="15"/>
      <c r="G106" s="15">
        <v>1</v>
      </c>
      <c r="H106" s="42" t="s">
        <v>453</v>
      </c>
      <c r="I106" s="68">
        <f>0</f>
        <v>0</v>
      </c>
      <c r="J106" s="10" t="s">
        <v>123</v>
      </c>
      <c r="K106" s="12" t="s">
        <v>124</v>
      </c>
    </row>
    <row r="107" spans="1:11" s="25" customFormat="1" ht="22.5">
      <c r="A107" s="73">
        <f t="shared" si="1"/>
        <v>85</v>
      </c>
      <c r="B107" s="11" t="s">
        <v>454</v>
      </c>
      <c r="C107" s="12" t="s">
        <v>455</v>
      </c>
      <c r="D107" s="13" t="s">
        <v>456</v>
      </c>
      <c r="E107" s="14">
        <v>2006</v>
      </c>
      <c r="F107" s="15"/>
      <c r="G107" s="15">
        <v>1</v>
      </c>
      <c r="H107" s="42" t="s">
        <v>457</v>
      </c>
      <c r="I107" s="68">
        <f>0</f>
        <v>0</v>
      </c>
      <c r="J107" s="10" t="s">
        <v>366</v>
      </c>
      <c r="K107" s="12" t="s">
        <v>124</v>
      </c>
    </row>
    <row r="108" spans="1:11" s="25" customFormat="1" ht="12">
      <c r="A108" s="73">
        <f t="shared" si="1"/>
        <v>86</v>
      </c>
      <c r="B108" s="11" t="s">
        <v>458</v>
      </c>
      <c r="C108" s="12" t="s">
        <v>459</v>
      </c>
      <c r="D108" s="13" t="s">
        <v>460</v>
      </c>
      <c r="E108" s="14">
        <v>2006</v>
      </c>
      <c r="F108" s="15"/>
      <c r="G108" s="15">
        <v>1</v>
      </c>
      <c r="H108" s="42" t="s">
        <v>461</v>
      </c>
      <c r="I108" s="68">
        <f>0</f>
        <v>0</v>
      </c>
      <c r="J108" s="10" t="s">
        <v>366</v>
      </c>
      <c r="K108" s="12" t="s">
        <v>124</v>
      </c>
    </row>
    <row r="109" spans="1:11" s="25" customFormat="1" ht="22.5">
      <c r="A109" s="73">
        <f t="shared" si="1"/>
        <v>87</v>
      </c>
      <c r="B109" s="11" t="s">
        <v>462</v>
      </c>
      <c r="C109" s="12" t="s">
        <v>463</v>
      </c>
      <c r="D109" s="13" t="s">
        <v>464</v>
      </c>
      <c r="E109" s="14">
        <v>2006</v>
      </c>
      <c r="F109" s="15"/>
      <c r="G109" s="15">
        <v>1</v>
      </c>
      <c r="H109" s="42" t="s">
        <v>465</v>
      </c>
      <c r="I109" s="68">
        <f>0</f>
        <v>0</v>
      </c>
      <c r="J109" s="10" t="s">
        <v>366</v>
      </c>
      <c r="K109" s="12" t="s">
        <v>124</v>
      </c>
    </row>
    <row r="110" spans="1:11" s="25" customFormat="1" ht="22.5">
      <c r="A110" s="73">
        <f t="shared" si="1"/>
        <v>88</v>
      </c>
      <c r="B110" s="11" t="s">
        <v>466</v>
      </c>
      <c r="C110" s="12" t="s">
        <v>467</v>
      </c>
      <c r="D110" s="13" t="s">
        <v>468</v>
      </c>
      <c r="E110" s="14">
        <v>2007</v>
      </c>
      <c r="F110" s="15"/>
      <c r="G110" s="15">
        <v>1</v>
      </c>
      <c r="H110" s="42" t="s">
        <v>469</v>
      </c>
      <c r="I110" s="68">
        <f>0</f>
        <v>0</v>
      </c>
      <c r="J110" s="10" t="s">
        <v>470</v>
      </c>
      <c r="K110" s="12" t="s">
        <v>124</v>
      </c>
    </row>
    <row r="111" spans="1:11" s="25" customFormat="1" ht="22.5">
      <c r="A111" s="73">
        <f t="shared" si="1"/>
        <v>89</v>
      </c>
      <c r="B111" s="11" t="s">
        <v>471</v>
      </c>
      <c r="C111" s="12" t="s">
        <v>472</v>
      </c>
      <c r="D111" s="13" t="s">
        <v>473</v>
      </c>
      <c r="E111" s="14">
        <v>2006</v>
      </c>
      <c r="F111" s="15"/>
      <c r="G111" s="15">
        <v>1</v>
      </c>
      <c r="H111" s="42" t="s">
        <v>474</v>
      </c>
      <c r="I111" s="68">
        <f>0</f>
        <v>0</v>
      </c>
      <c r="J111" s="10" t="s">
        <v>470</v>
      </c>
      <c r="K111" s="12" t="s">
        <v>124</v>
      </c>
    </row>
    <row r="112" spans="1:11" s="25" customFormat="1" ht="33.75">
      <c r="A112" s="73">
        <f t="shared" si="1"/>
        <v>90</v>
      </c>
      <c r="B112" s="11" t="s">
        <v>475</v>
      </c>
      <c r="C112" s="12" t="s">
        <v>476</v>
      </c>
      <c r="D112" s="13" t="s">
        <v>477</v>
      </c>
      <c r="E112" s="14">
        <v>2007</v>
      </c>
      <c r="F112" s="15"/>
      <c r="G112" s="15">
        <v>1</v>
      </c>
      <c r="H112" s="42" t="s">
        <v>478</v>
      </c>
      <c r="I112" s="68">
        <f>0</f>
        <v>0</v>
      </c>
      <c r="J112" s="10" t="s">
        <v>479</v>
      </c>
      <c r="K112" s="12" t="s">
        <v>124</v>
      </c>
    </row>
    <row r="113" spans="1:11" s="25" customFormat="1" ht="33.75">
      <c r="A113" s="73">
        <f t="shared" si="1"/>
        <v>91</v>
      </c>
      <c r="B113" s="11" t="s">
        <v>480</v>
      </c>
      <c r="C113" s="12" t="s">
        <v>481</v>
      </c>
      <c r="D113" s="13" t="s">
        <v>482</v>
      </c>
      <c r="E113" s="14">
        <v>2007</v>
      </c>
      <c r="F113" s="15"/>
      <c r="G113" s="15">
        <v>1</v>
      </c>
      <c r="H113" s="42" t="s">
        <v>483</v>
      </c>
      <c r="I113" s="68">
        <f>0</f>
        <v>0</v>
      </c>
      <c r="J113" s="10" t="s">
        <v>479</v>
      </c>
      <c r="K113" s="12" t="s">
        <v>124</v>
      </c>
    </row>
    <row r="114" spans="1:11" s="25" customFormat="1" ht="12">
      <c r="A114" s="73">
        <f t="shared" si="1"/>
        <v>92</v>
      </c>
      <c r="B114" s="11" t="s">
        <v>484</v>
      </c>
      <c r="C114" s="12" t="s">
        <v>485</v>
      </c>
      <c r="D114" s="13" t="s">
        <v>486</v>
      </c>
      <c r="E114" s="14">
        <v>2006</v>
      </c>
      <c r="F114" s="15"/>
      <c r="G114" s="15">
        <v>1</v>
      </c>
      <c r="H114" s="42" t="s">
        <v>487</v>
      </c>
      <c r="I114" s="68">
        <f>0</f>
        <v>0</v>
      </c>
      <c r="J114" s="10" t="s">
        <v>488</v>
      </c>
      <c r="K114" s="12" t="s">
        <v>124</v>
      </c>
    </row>
    <row r="115" spans="1:11" s="25" customFormat="1" ht="22.5">
      <c r="A115" s="73">
        <f t="shared" si="1"/>
        <v>93</v>
      </c>
      <c r="B115" s="11" t="s">
        <v>489</v>
      </c>
      <c r="C115" s="12" t="s">
        <v>490</v>
      </c>
      <c r="D115" s="13" t="s">
        <v>491</v>
      </c>
      <c r="E115" s="14">
        <v>2006</v>
      </c>
      <c r="F115" s="15"/>
      <c r="G115" s="15">
        <v>1</v>
      </c>
      <c r="H115" s="42" t="s">
        <v>492</v>
      </c>
      <c r="I115" s="68">
        <f>0</f>
        <v>0</v>
      </c>
      <c r="J115" s="10" t="s">
        <v>414</v>
      </c>
      <c r="K115" s="12" t="s">
        <v>124</v>
      </c>
    </row>
    <row r="116" spans="1:11" s="25" customFormat="1" ht="22.5">
      <c r="A116" s="73">
        <f t="shared" si="1"/>
        <v>94</v>
      </c>
      <c r="B116" s="11" t="s">
        <v>493</v>
      </c>
      <c r="C116" s="12" t="s">
        <v>494</v>
      </c>
      <c r="D116" s="13" t="s">
        <v>491</v>
      </c>
      <c r="E116" s="14">
        <v>2006</v>
      </c>
      <c r="F116" s="15"/>
      <c r="G116" s="15">
        <v>1</v>
      </c>
      <c r="H116" s="42" t="s">
        <v>492</v>
      </c>
      <c r="I116" s="68">
        <f>0</f>
        <v>0</v>
      </c>
      <c r="J116" s="10" t="s">
        <v>414</v>
      </c>
      <c r="K116" s="12" t="s">
        <v>124</v>
      </c>
    </row>
    <row r="117" spans="1:11" s="25" customFormat="1" ht="33.75">
      <c r="A117" s="73">
        <f t="shared" si="1"/>
        <v>95</v>
      </c>
      <c r="B117" s="11" t="s">
        <v>495</v>
      </c>
      <c r="C117" s="12" t="s">
        <v>496</v>
      </c>
      <c r="D117" s="13" t="s">
        <v>497</v>
      </c>
      <c r="E117" s="14">
        <v>2008</v>
      </c>
      <c r="F117" s="15"/>
      <c r="G117" s="15">
        <v>1</v>
      </c>
      <c r="H117" s="42" t="s">
        <v>498</v>
      </c>
      <c r="I117" s="68">
        <f>0</f>
        <v>0</v>
      </c>
      <c r="J117" s="10" t="s">
        <v>499</v>
      </c>
      <c r="K117" s="12" t="s">
        <v>124</v>
      </c>
    </row>
    <row r="118" spans="1:11" s="25" customFormat="1" ht="22.5">
      <c r="A118" s="73">
        <f t="shared" si="1"/>
        <v>96</v>
      </c>
      <c r="B118" s="11" t="s">
        <v>500</v>
      </c>
      <c r="C118" s="12" t="s">
        <v>501</v>
      </c>
      <c r="D118" s="13" t="s">
        <v>502</v>
      </c>
      <c r="E118" s="14">
        <v>2005</v>
      </c>
      <c r="F118" s="15"/>
      <c r="G118" s="15">
        <v>1</v>
      </c>
      <c r="H118" s="42" t="s">
        <v>503</v>
      </c>
      <c r="I118" s="68">
        <f>0</f>
        <v>0</v>
      </c>
      <c r="J118" s="10" t="s">
        <v>123</v>
      </c>
      <c r="K118" s="12" t="s">
        <v>124</v>
      </c>
    </row>
    <row r="119" spans="1:11" s="25" customFormat="1" ht="22.5">
      <c r="A119" s="73">
        <f t="shared" si="1"/>
        <v>97</v>
      </c>
      <c r="B119" s="11" t="s">
        <v>504</v>
      </c>
      <c r="C119" s="12" t="s">
        <v>505</v>
      </c>
      <c r="D119" s="13" t="s">
        <v>506</v>
      </c>
      <c r="E119" s="14">
        <v>2007</v>
      </c>
      <c r="F119" s="15"/>
      <c r="G119" s="15">
        <v>1</v>
      </c>
      <c r="H119" s="42" t="s">
        <v>507</v>
      </c>
      <c r="I119" s="68">
        <f>0</f>
        <v>0</v>
      </c>
      <c r="J119" s="10" t="s">
        <v>508</v>
      </c>
      <c r="K119" s="12" t="s">
        <v>124</v>
      </c>
    </row>
    <row r="120" spans="1:11" s="25" customFormat="1" ht="22.5">
      <c r="A120" s="73">
        <f t="shared" si="1"/>
        <v>98</v>
      </c>
      <c r="B120" s="11" t="s">
        <v>509</v>
      </c>
      <c r="C120" s="12" t="s">
        <v>510</v>
      </c>
      <c r="D120" s="13" t="s">
        <v>511</v>
      </c>
      <c r="E120" s="14">
        <v>2011</v>
      </c>
      <c r="F120" s="15"/>
      <c r="G120" s="15">
        <v>1</v>
      </c>
      <c r="H120" s="42" t="s">
        <v>512</v>
      </c>
      <c r="I120" s="68">
        <f>0</f>
        <v>0</v>
      </c>
      <c r="J120" s="10" t="s">
        <v>124</v>
      </c>
      <c r="K120" s="12" t="s">
        <v>124</v>
      </c>
    </row>
    <row r="121" spans="1:11" s="25" customFormat="1" ht="22.5">
      <c r="A121" s="73">
        <f t="shared" si="1"/>
        <v>99</v>
      </c>
      <c r="B121" s="11" t="s">
        <v>513</v>
      </c>
      <c r="C121" s="12" t="s">
        <v>514</v>
      </c>
      <c r="D121" s="13" t="s">
        <v>515</v>
      </c>
      <c r="E121" s="14">
        <v>2007</v>
      </c>
      <c r="F121" s="15"/>
      <c r="G121" s="15">
        <v>1</v>
      </c>
      <c r="H121" s="42" t="s">
        <v>516</v>
      </c>
      <c r="I121" s="68">
        <f>0</f>
        <v>0</v>
      </c>
      <c r="J121" s="10" t="s">
        <v>499</v>
      </c>
      <c r="K121" s="12" t="s">
        <v>124</v>
      </c>
    </row>
    <row r="122" spans="1:11" s="25" customFormat="1" ht="12">
      <c r="A122" s="73">
        <f t="shared" si="1"/>
        <v>100</v>
      </c>
      <c r="B122" s="11" t="s">
        <v>517</v>
      </c>
      <c r="C122" s="12" t="s">
        <v>518</v>
      </c>
      <c r="D122" s="13" t="s">
        <v>519</v>
      </c>
      <c r="E122" s="14">
        <v>2006</v>
      </c>
      <c r="F122" s="15"/>
      <c r="G122" s="15">
        <v>1</v>
      </c>
      <c r="H122" s="42" t="s">
        <v>520</v>
      </c>
      <c r="I122" s="68">
        <f>0</f>
        <v>0</v>
      </c>
      <c r="J122" s="10" t="s">
        <v>521</v>
      </c>
      <c r="K122" s="12" t="s">
        <v>124</v>
      </c>
    </row>
    <row r="123" spans="1:11" s="25" customFormat="1" ht="22.5">
      <c r="A123" s="73">
        <f t="shared" si="1"/>
        <v>101</v>
      </c>
      <c r="B123" s="11" t="s">
        <v>522</v>
      </c>
      <c r="C123" s="12" t="s">
        <v>523</v>
      </c>
      <c r="D123" s="13" t="s">
        <v>524</v>
      </c>
      <c r="E123" s="14">
        <v>2008</v>
      </c>
      <c r="F123" s="15"/>
      <c r="G123" s="15">
        <v>1</v>
      </c>
      <c r="H123" s="42" t="s">
        <v>525</v>
      </c>
      <c r="I123" s="68">
        <f>0</f>
        <v>0</v>
      </c>
      <c r="J123" s="10" t="s">
        <v>123</v>
      </c>
      <c r="K123" s="12" t="s">
        <v>124</v>
      </c>
    </row>
    <row r="124" spans="1:11" s="25" customFormat="1" ht="12">
      <c r="A124" s="73">
        <f t="shared" si="1"/>
        <v>102</v>
      </c>
      <c r="B124" s="11" t="s">
        <v>526</v>
      </c>
      <c r="C124" s="12" t="s">
        <v>527</v>
      </c>
      <c r="D124" s="13" t="s">
        <v>528</v>
      </c>
      <c r="E124" s="14">
        <v>2006</v>
      </c>
      <c r="F124" s="15"/>
      <c r="G124" s="15">
        <v>1</v>
      </c>
      <c r="H124" s="42" t="s">
        <v>529</v>
      </c>
      <c r="I124" s="68">
        <f>0</f>
        <v>0</v>
      </c>
      <c r="J124" s="10" t="s">
        <v>123</v>
      </c>
      <c r="K124" s="12" t="s">
        <v>124</v>
      </c>
    </row>
    <row r="125" spans="1:11" s="25" customFormat="1" ht="12">
      <c r="A125" s="73">
        <f t="shared" si="1"/>
        <v>103</v>
      </c>
      <c r="B125" s="11" t="s">
        <v>530</v>
      </c>
      <c r="C125" s="12" t="s">
        <v>531</v>
      </c>
      <c r="D125" s="13" t="s">
        <v>528</v>
      </c>
      <c r="E125" s="14">
        <v>2006</v>
      </c>
      <c r="F125" s="15"/>
      <c r="G125" s="15">
        <v>1</v>
      </c>
      <c r="H125" s="42" t="s">
        <v>529</v>
      </c>
      <c r="I125" s="68">
        <f>0</f>
        <v>0</v>
      </c>
      <c r="J125" s="10" t="s">
        <v>123</v>
      </c>
      <c r="K125" s="12" t="s">
        <v>124</v>
      </c>
    </row>
    <row r="126" spans="1:11" s="25" customFormat="1" ht="12">
      <c r="A126" s="73">
        <f t="shared" si="1"/>
        <v>104</v>
      </c>
      <c r="B126" s="11" t="s">
        <v>532</v>
      </c>
      <c r="C126" s="12" t="s">
        <v>533</v>
      </c>
      <c r="D126" s="13" t="s">
        <v>534</v>
      </c>
      <c r="E126" s="14">
        <v>1993</v>
      </c>
      <c r="F126" s="15"/>
      <c r="G126" s="15">
        <v>1</v>
      </c>
      <c r="H126" s="42" t="s">
        <v>535</v>
      </c>
      <c r="I126" s="68">
        <f>0</f>
        <v>0</v>
      </c>
      <c r="J126" s="10" t="s">
        <v>123</v>
      </c>
      <c r="K126" s="12" t="s">
        <v>124</v>
      </c>
    </row>
    <row r="127" spans="1:11" s="25" customFormat="1" ht="12">
      <c r="A127" s="73">
        <f t="shared" si="1"/>
        <v>105</v>
      </c>
      <c r="B127" s="11" t="s">
        <v>536</v>
      </c>
      <c r="C127" s="12" t="s">
        <v>537</v>
      </c>
      <c r="D127" s="13" t="s">
        <v>538</v>
      </c>
      <c r="E127" s="14">
        <v>1996</v>
      </c>
      <c r="F127" s="15"/>
      <c r="G127" s="15">
        <v>1</v>
      </c>
      <c r="H127" s="42" t="s">
        <v>539</v>
      </c>
      <c r="I127" s="68">
        <f>0</f>
        <v>0</v>
      </c>
      <c r="J127" s="10" t="s">
        <v>123</v>
      </c>
      <c r="K127" s="12" t="s">
        <v>124</v>
      </c>
    </row>
    <row r="128" spans="1:11" s="25" customFormat="1" ht="12">
      <c r="A128" s="73">
        <f t="shared" si="1"/>
        <v>106</v>
      </c>
      <c r="B128" s="11" t="s">
        <v>540</v>
      </c>
      <c r="C128" s="12" t="s">
        <v>541</v>
      </c>
      <c r="D128" s="13" t="s">
        <v>534</v>
      </c>
      <c r="E128" s="14">
        <v>1992</v>
      </c>
      <c r="F128" s="15"/>
      <c r="G128" s="15">
        <v>1</v>
      </c>
      <c r="H128" s="42" t="s">
        <v>542</v>
      </c>
      <c r="I128" s="68">
        <f>0</f>
        <v>0</v>
      </c>
      <c r="J128" s="10" t="s">
        <v>123</v>
      </c>
      <c r="K128" s="12" t="s">
        <v>124</v>
      </c>
    </row>
    <row r="129" spans="1:11" s="25" customFormat="1" ht="12">
      <c r="A129" s="73">
        <f t="shared" si="1"/>
        <v>107</v>
      </c>
      <c r="B129" s="11" t="s">
        <v>543</v>
      </c>
      <c r="C129" s="12" t="s">
        <v>544</v>
      </c>
      <c r="D129" s="13" t="s">
        <v>545</v>
      </c>
      <c r="E129" s="14">
        <v>2007</v>
      </c>
      <c r="F129" s="15"/>
      <c r="G129" s="15">
        <v>1</v>
      </c>
      <c r="H129" s="42" t="s">
        <v>546</v>
      </c>
      <c r="I129" s="68">
        <f>0</f>
        <v>0</v>
      </c>
      <c r="J129" s="10" t="s">
        <v>123</v>
      </c>
      <c r="K129" s="12" t="s">
        <v>124</v>
      </c>
    </row>
    <row r="130" spans="1:11" s="25" customFormat="1" ht="22.5">
      <c r="A130" s="73">
        <f t="shared" si="1"/>
        <v>108</v>
      </c>
      <c r="B130" s="11" t="s">
        <v>547</v>
      </c>
      <c r="C130" s="12" t="s">
        <v>548</v>
      </c>
      <c r="D130" s="13" t="s">
        <v>549</v>
      </c>
      <c r="E130" s="14">
        <v>2008</v>
      </c>
      <c r="F130" s="15"/>
      <c r="G130" s="15">
        <v>1</v>
      </c>
      <c r="H130" s="42" t="s">
        <v>550</v>
      </c>
      <c r="I130" s="68">
        <f>0</f>
        <v>0</v>
      </c>
      <c r="J130" s="10" t="s">
        <v>123</v>
      </c>
      <c r="K130" s="12" t="s">
        <v>124</v>
      </c>
    </row>
    <row r="131" spans="1:11" s="25" customFormat="1" ht="22.5">
      <c r="A131" s="73">
        <f t="shared" si="1"/>
        <v>109</v>
      </c>
      <c r="B131" s="11" t="s">
        <v>551</v>
      </c>
      <c r="C131" s="12" t="s">
        <v>552</v>
      </c>
      <c r="D131" s="13" t="s">
        <v>549</v>
      </c>
      <c r="E131" s="14">
        <v>2008</v>
      </c>
      <c r="F131" s="15"/>
      <c r="G131" s="15">
        <v>1</v>
      </c>
      <c r="H131" s="42" t="s">
        <v>550</v>
      </c>
      <c r="I131" s="68">
        <f>0</f>
        <v>0</v>
      </c>
      <c r="J131" s="10" t="s">
        <v>123</v>
      </c>
      <c r="K131" s="12" t="s">
        <v>124</v>
      </c>
    </row>
    <row r="132" spans="1:11" s="25" customFormat="1" ht="12">
      <c r="A132" s="73">
        <f t="shared" si="1"/>
        <v>110</v>
      </c>
      <c r="B132" s="11" t="s">
        <v>553</v>
      </c>
      <c r="C132" s="12" t="s">
        <v>554</v>
      </c>
      <c r="D132" s="13" t="s">
        <v>555</v>
      </c>
      <c r="E132" s="14">
        <v>2006</v>
      </c>
      <c r="F132" s="15"/>
      <c r="G132" s="15">
        <v>1</v>
      </c>
      <c r="H132" s="42" t="s">
        <v>556</v>
      </c>
      <c r="I132" s="68">
        <f>0</f>
        <v>0</v>
      </c>
      <c r="J132" s="10" t="s">
        <v>123</v>
      </c>
      <c r="K132" s="12" t="s">
        <v>124</v>
      </c>
    </row>
    <row r="133" spans="1:11" s="25" customFormat="1" ht="22.5">
      <c r="A133" s="73">
        <f t="shared" si="1"/>
        <v>111</v>
      </c>
      <c r="B133" s="11" t="s">
        <v>557</v>
      </c>
      <c r="C133" s="12" t="s">
        <v>558</v>
      </c>
      <c r="D133" s="13" t="s">
        <v>559</v>
      </c>
      <c r="E133" s="14">
        <v>2006</v>
      </c>
      <c r="F133" s="15"/>
      <c r="G133" s="15">
        <v>1</v>
      </c>
      <c r="H133" s="42" t="s">
        <v>560</v>
      </c>
      <c r="I133" s="68">
        <f>0</f>
        <v>0</v>
      </c>
      <c r="J133" s="10" t="s">
        <v>123</v>
      </c>
      <c r="K133" s="12" t="s">
        <v>124</v>
      </c>
    </row>
    <row r="134" spans="1:11" s="25" customFormat="1" ht="12">
      <c r="A134" s="73">
        <f t="shared" si="1"/>
        <v>112</v>
      </c>
      <c r="B134" s="11" t="s">
        <v>561</v>
      </c>
      <c r="C134" s="12" t="s">
        <v>562</v>
      </c>
      <c r="D134" s="13" t="s">
        <v>563</v>
      </c>
      <c r="E134" s="14">
        <v>2003</v>
      </c>
      <c r="F134" s="15"/>
      <c r="G134" s="15">
        <v>1</v>
      </c>
      <c r="H134" s="42" t="s">
        <v>564</v>
      </c>
      <c r="I134" s="68">
        <f>0</f>
        <v>0</v>
      </c>
      <c r="J134" s="10" t="s">
        <v>123</v>
      </c>
      <c r="K134" s="12" t="s">
        <v>124</v>
      </c>
    </row>
    <row r="135" spans="1:11" s="25" customFormat="1" ht="12">
      <c r="A135" s="73">
        <f t="shared" si="1"/>
        <v>113</v>
      </c>
      <c r="B135" s="11" t="s">
        <v>565</v>
      </c>
      <c r="C135" s="12" t="s">
        <v>566</v>
      </c>
      <c r="D135" s="13" t="s">
        <v>567</v>
      </c>
      <c r="E135" s="14">
        <v>2006</v>
      </c>
      <c r="F135" s="15"/>
      <c r="G135" s="15">
        <v>1</v>
      </c>
      <c r="H135" s="42" t="s">
        <v>568</v>
      </c>
      <c r="I135" s="68">
        <f>0</f>
        <v>0</v>
      </c>
      <c r="J135" s="10" t="s">
        <v>123</v>
      </c>
      <c r="K135" s="12" t="s">
        <v>124</v>
      </c>
    </row>
    <row r="136" spans="1:11" s="25" customFormat="1" ht="12">
      <c r="A136" s="73">
        <f t="shared" si="1"/>
        <v>114</v>
      </c>
      <c r="B136" s="11" t="s">
        <v>569</v>
      </c>
      <c r="C136" s="12" t="s">
        <v>570</v>
      </c>
      <c r="D136" s="13" t="s">
        <v>571</v>
      </c>
      <c r="E136" s="14">
        <v>2006</v>
      </c>
      <c r="F136" s="15"/>
      <c r="G136" s="15">
        <v>1</v>
      </c>
      <c r="H136" s="42" t="s">
        <v>288</v>
      </c>
      <c r="I136" s="68">
        <f>0</f>
        <v>0</v>
      </c>
      <c r="J136" s="10" t="s">
        <v>123</v>
      </c>
      <c r="K136" s="12" t="s">
        <v>124</v>
      </c>
    </row>
    <row r="137" spans="1:11" s="25" customFormat="1" ht="12">
      <c r="A137" s="73">
        <f t="shared" si="1"/>
        <v>115</v>
      </c>
      <c r="B137" s="11" t="s">
        <v>572</v>
      </c>
      <c r="C137" s="12" t="s">
        <v>573</v>
      </c>
      <c r="D137" s="13" t="s">
        <v>571</v>
      </c>
      <c r="E137" s="14">
        <v>2006</v>
      </c>
      <c r="F137" s="15"/>
      <c r="G137" s="15">
        <v>1</v>
      </c>
      <c r="H137" s="42" t="s">
        <v>288</v>
      </c>
      <c r="I137" s="68">
        <f>0</f>
        <v>0</v>
      </c>
      <c r="J137" s="10" t="s">
        <v>123</v>
      </c>
      <c r="K137" s="12" t="s">
        <v>124</v>
      </c>
    </row>
    <row r="138" spans="1:11" s="25" customFormat="1" ht="12">
      <c r="A138" s="73">
        <f t="shared" si="1"/>
        <v>116</v>
      </c>
      <c r="B138" s="11" t="s">
        <v>574</v>
      </c>
      <c r="C138" s="12" t="s">
        <v>575</v>
      </c>
      <c r="D138" s="13" t="s">
        <v>571</v>
      </c>
      <c r="E138" s="14">
        <v>2006</v>
      </c>
      <c r="F138" s="15"/>
      <c r="G138" s="15">
        <v>1</v>
      </c>
      <c r="H138" s="42" t="s">
        <v>288</v>
      </c>
      <c r="I138" s="68">
        <f>0</f>
        <v>0</v>
      </c>
      <c r="J138" s="10" t="s">
        <v>123</v>
      </c>
      <c r="K138" s="12" t="s">
        <v>124</v>
      </c>
    </row>
    <row r="139" spans="1:11" s="25" customFormat="1" ht="12">
      <c r="A139" s="73">
        <f t="shared" si="1"/>
        <v>117</v>
      </c>
      <c r="B139" s="11" t="s">
        <v>576</v>
      </c>
      <c r="C139" s="12" t="s">
        <v>577</v>
      </c>
      <c r="D139" s="13" t="s">
        <v>189</v>
      </c>
      <c r="E139" s="14">
        <v>2009</v>
      </c>
      <c r="F139" s="15"/>
      <c r="G139" s="15">
        <v>1</v>
      </c>
      <c r="H139" s="42" t="s">
        <v>550</v>
      </c>
      <c r="I139" s="68">
        <f>0</f>
        <v>0</v>
      </c>
      <c r="J139" s="10" t="s">
        <v>123</v>
      </c>
      <c r="K139" s="12" t="s">
        <v>124</v>
      </c>
    </row>
    <row r="140" spans="1:11" s="25" customFormat="1" ht="12">
      <c r="A140" s="73">
        <f t="shared" si="1"/>
        <v>118</v>
      </c>
      <c r="B140" s="11" t="s">
        <v>578</v>
      </c>
      <c r="C140" s="12" t="s">
        <v>579</v>
      </c>
      <c r="D140" s="13" t="s">
        <v>189</v>
      </c>
      <c r="E140" s="14">
        <v>2009</v>
      </c>
      <c r="F140" s="15"/>
      <c r="G140" s="15">
        <v>1</v>
      </c>
      <c r="H140" s="42" t="s">
        <v>550</v>
      </c>
      <c r="I140" s="68">
        <f>0</f>
        <v>0</v>
      </c>
      <c r="J140" s="10" t="s">
        <v>123</v>
      </c>
      <c r="K140" s="12" t="s">
        <v>124</v>
      </c>
    </row>
    <row r="141" spans="1:11" s="25" customFormat="1" ht="12">
      <c r="A141" s="73">
        <f t="shared" si="1"/>
        <v>119</v>
      </c>
      <c r="B141" s="11" t="s">
        <v>580</v>
      </c>
      <c r="C141" s="12" t="s">
        <v>581</v>
      </c>
      <c r="D141" s="13" t="s">
        <v>582</v>
      </c>
      <c r="E141" s="14">
        <v>2006</v>
      </c>
      <c r="F141" s="15"/>
      <c r="G141" s="15">
        <v>1</v>
      </c>
      <c r="H141" s="42" t="s">
        <v>583</v>
      </c>
      <c r="I141" s="68">
        <f>0</f>
        <v>0</v>
      </c>
      <c r="J141" s="10" t="s">
        <v>123</v>
      </c>
      <c r="K141" s="12" t="s">
        <v>124</v>
      </c>
    </row>
    <row r="142" spans="1:11" s="25" customFormat="1" ht="12">
      <c r="A142" s="73">
        <f t="shared" si="1"/>
        <v>120</v>
      </c>
      <c r="B142" s="11" t="s">
        <v>584</v>
      </c>
      <c r="C142" s="12" t="s">
        <v>585</v>
      </c>
      <c r="D142" s="13" t="s">
        <v>582</v>
      </c>
      <c r="E142" s="14">
        <v>2006</v>
      </c>
      <c r="F142" s="15"/>
      <c r="G142" s="15">
        <v>1</v>
      </c>
      <c r="H142" s="42" t="s">
        <v>583</v>
      </c>
      <c r="I142" s="68">
        <f>0</f>
        <v>0</v>
      </c>
      <c r="J142" s="10" t="s">
        <v>123</v>
      </c>
      <c r="K142" s="12" t="s">
        <v>124</v>
      </c>
    </row>
    <row r="143" spans="1:11" s="25" customFormat="1" ht="12">
      <c r="A143" s="73">
        <f t="shared" si="1"/>
        <v>121</v>
      </c>
      <c r="B143" s="11" t="s">
        <v>586</v>
      </c>
      <c r="C143" s="12" t="s">
        <v>587</v>
      </c>
      <c r="D143" s="13" t="s">
        <v>582</v>
      </c>
      <c r="E143" s="14">
        <v>2006</v>
      </c>
      <c r="F143" s="15"/>
      <c r="G143" s="15">
        <v>1</v>
      </c>
      <c r="H143" s="42" t="s">
        <v>583</v>
      </c>
      <c r="I143" s="68">
        <f>0</f>
        <v>0</v>
      </c>
      <c r="J143" s="10" t="s">
        <v>123</v>
      </c>
      <c r="K143" s="12" t="s">
        <v>124</v>
      </c>
    </row>
    <row r="144" spans="1:11" s="25" customFormat="1" ht="12">
      <c r="A144" s="73">
        <f t="shared" si="1"/>
        <v>122</v>
      </c>
      <c r="B144" s="11" t="s">
        <v>588</v>
      </c>
      <c r="C144" s="12" t="s">
        <v>589</v>
      </c>
      <c r="D144" s="13" t="s">
        <v>582</v>
      </c>
      <c r="E144" s="14">
        <v>2007</v>
      </c>
      <c r="F144" s="15"/>
      <c r="G144" s="15">
        <v>1</v>
      </c>
      <c r="H144" s="42" t="s">
        <v>590</v>
      </c>
      <c r="I144" s="68">
        <f>0</f>
        <v>0</v>
      </c>
      <c r="J144" s="10" t="s">
        <v>123</v>
      </c>
      <c r="K144" s="12" t="s">
        <v>124</v>
      </c>
    </row>
    <row r="145" spans="1:11" s="25" customFormat="1" ht="12">
      <c r="A145" s="73">
        <f t="shared" si="1"/>
        <v>123</v>
      </c>
      <c r="B145" s="11" t="s">
        <v>591</v>
      </c>
      <c r="C145" s="12" t="s">
        <v>592</v>
      </c>
      <c r="D145" s="13" t="s">
        <v>582</v>
      </c>
      <c r="E145" s="14">
        <v>2007</v>
      </c>
      <c r="F145" s="15"/>
      <c r="G145" s="15">
        <v>1</v>
      </c>
      <c r="H145" s="42" t="s">
        <v>590</v>
      </c>
      <c r="I145" s="68">
        <f>0</f>
        <v>0</v>
      </c>
      <c r="J145" s="10" t="s">
        <v>123</v>
      </c>
      <c r="K145" s="12" t="s">
        <v>124</v>
      </c>
    </row>
    <row r="146" spans="1:11" s="25" customFormat="1" ht="12">
      <c r="A146" s="73">
        <f t="shared" si="1"/>
        <v>124</v>
      </c>
      <c r="B146" s="11" t="s">
        <v>593</v>
      </c>
      <c r="C146" s="12" t="s">
        <v>594</v>
      </c>
      <c r="D146" s="13" t="s">
        <v>582</v>
      </c>
      <c r="E146" s="14">
        <v>2007</v>
      </c>
      <c r="F146" s="15"/>
      <c r="G146" s="15">
        <v>1</v>
      </c>
      <c r="H146" s="42" t="s">
        <v>590</v>
      </c>
      <c r="I146" s="68">
        <f>0</f>
        <v>0</v>
      </c>
      <c r="J146" s="10" t="s">
        <v>123</v>
      </c>
      <c r="K146" s="12" t="s">
        <v>124</v>
      </c>
    </row>
    <row r="147" spans="1:11" s="25" customFormat="1" ht="12">
      <c r="A147" s="73">
        <f t="shared" si="1"/>
        <v>125</v>
      </c>
      <c r="B147" s="11" t="s">
        <v>595</v>
      </c>
      <c r="C147" s="12" t="s">
        <v>596</v>
      </c>
      <c r="D147" s="13" t="s">
        <v>582</v>
      </c>
      <c r="E147" s="14">
        <v>2007</v>
      </c>
      <c r="F147" s="15"/>
      <c r="G147" s="15">
        <v>1</v>
      </c>
      <c r="H147" s="42" t="s">
        <v>590</v>
      </c>
      <c r="I147" s="68">
        <f>0</f>
        <v>0</v>
      </c>
      <c r="J147" s="10" t="s">
        <v>123</v>
      </c>
      <c r="K147" s="12" t="s">
        <v>124</v>
      </c>
    </row>
    <row r="148" spans="1:11" s="25" customFormat="1" ht="12">
      <c r="A148" s="73">
        <f t="shared" si="1"/>
        <v>126</v>
      </c>
      <c r="B148" s="11" t="s">
        <v>597</v>
      </c>
      <c r="C148" s="12" t="s">
        <v>598</v>
      </c>
      <c r="D148" s="13" t="s">
        <v>582</v>
      </c>
      <c r="E148" s="14">
        <v>2007</v>
      </c>
      <c r="F148" s="15"/>
      <c r="G148" s="15">
        <v>1</v>
      </c>
      <c r="H148" s="42" t="s">
        <v>590</v>
      </c>
      <c r="I148" s="68">
        <f>0</f>
        <v>0</v>
      </c>
      <c r="J148" s="10" t="s">
        <v>123</v>
      </c>
      <c r="K148" s="12" t="s">
        <v>124</v>
      </c>
    </row>
    <row r="149" spans="1:11" s="25" customFormat="1" ht="12">
      <c r="A149" s="73">
        <f t="shared" si="1"/>
        <v>127</v>
      </c>
      <c r="B149" s="11" t="s">
        <v>599</v>
      </c>
      <c r="C149" s="12" t="s">
        <v>600</v>
      </c>
      <c r="D149" s="13" t="s">
        <v>582</v>
      </c>
      <c r="E149" s="14">
        <v>2007</v>
      </c>
      <c r="F149" s="15"/>
      <c r="G149" s="15">
        <v>1</v>
      </c>
      <c r="H149" s="42" t="s">
        <v>590</v>
      </c>
      <c r="I149" s="68">
        <f>0</f>
        <v>0</v>
      </c>
      <c r="J149" s="10" t="s">
        <v>123</v>
      </c>
      <c r="K149" s="12" t="s">
        <v>124</v>
      </c>
    </row>
    <row r="150" spans="1:11" s="25" customFormat="1" ht="12">
      <c r="A150" s="73">
        <f t="shared" si="1"/>
        <v>128</v>
      </c>
      <c r="B150" s="11" t="s">
        <v>601</v>
      </c>
      <c r="C150" s="12" t="s">
        <v>602</v>
      </c>
      <c r="D150" s="13" t="s">
        <v>582</v>
      </c>
      <c r="E150" s="14">
        <v>2007</v>
      </c>
      <c r="F150" s="15"/>
      <c r="G150" s="15">
        <v>1</v>
      </c>
      <c r="H150" s="42" t="s">
        <v>590</v>
      </c>
      <c r="I150" s="68">
        <f>0</f>
        <v>0</v>
      </c>
      <c r="J150" s="10" t="s">
        <v>123</v>
      </c>
      <c r="K150" s="12" t="s">
        <v>124</v>
      </c>
    </row>
    <row r="151" spans="1:11" s="25" customFormat="1" ht="12">
      <c r="A151" s="73">
        <f t="shared" si="1"/>
        <v>129</v>
      </c>
      <c r="B151" s="11" t="s">
        <v>603</v>
      </c>
      <c r="C151" s="12" t="s">
        <v>604</v>
      </c>
      <c r="D151" s="13" t="s">
        <v>582</v>
      </c>
      <c r="E151" s="14">
        <v>2007</v>
      </c>
      <c r="F151" s="15"/>
      <c r="G151" s="15">
        <v>1</v>
      </c>
      <c r="H151" s="42" t="s">
        <v>590</v>
      </c>
      <c r="I151" s="68">
        <f>0</f>
        <v>0</v>
      </c>
      <c r="J151" s="10" t="s">
        <v>123</v>
      </c>
      <c r="K151" s="12" t="s">
        <v>124</v>
      </c>
    </row>
    <row r="152" spans="1:11" s="25" customFormat="1" ht="12">
      <c r="A152" s="73">
        <f t="shared" si="1"/>
        <v>130</v>
      </c>
      <c r="B152" s="11" t="s">
        <v>605</v>
      </c>
      <c r="C152" s="12" t="s">
        <v>606</v>
      </c>
      <c r="D152" s="13" t="s">
        <v>607</v>
      </c>
      <c r="E152" s="14">
        <v>2006</v>
      </c>
      <c r="F152" s="15"/>
      <c r="G152" s="15">
        <v>1</v>
      </c>
      <c r="H152" s="42" t="s">
        <v>608</v>
      </c>
      <c r="I152" s="68">
        <f>0</f>
        <v>0</v>
      </c>
      <c r="J152" s="10" t="s">
        <v>609</v>
      </c>
      <c r="K152" s="12" t="s">
        <v>124</v>
      </c>
    </row>
    <row r="153" spans="1:11" s="25" customFormat="1" ht="12">
      <c r="A153" s="73">
        <f aca="true" t="shared" si="2" ref="A153:A216">A152+1</f>
        <v>131</v>
      </c>
      <c r="B153" s="11" t="s">
        <v>610</v>
      </c>
      <c r="C153" s="12" t="s">
        <v>611</v>
      </c>
      <c r="D153" s="13" t="s">
        <v>612</v>
      </c>
      <c r="E153" s="14">
        <v>2007</v>
      </c>
      <c r="F153" s="15"/>
      <c r="G153" s="15">
        <v>1</v>
      </c>
      <c r="H153" s="42" t="s">
        <v>613</v>
      </c>
      <c r="I153" s="68">
        <f>0</f>
        <v>0</v>
      </c>
      <c r="J153" s="10" t="s">
        <v>123</v>
      </c>
      <c r="K153" s="12" t="s">
        <v>124</v>
      </c>
    </row>
    <row r="154" spans="1:11" s="25" customFormat="1" ht="12">
      <c r="A154" s="73">
        <f t="shared" si="2"/>
        <v>132</v>
      </c>
      <c r="B154" s="11" t="s">
        <v>614</v>
      </c>
      <c r="C154" s="12" t="s">
        <v>615</v>
      </c>
      <c r="D154" s="13" t="s">
        <v>616</v>
      </c>
      <c r="E154" s="14">
        <v>2003</v>
      </c>
      <c r="F154" s="15"/>
      <c r="G154" s="15">
        <v>1</v>
      </c>
      <c r="H154" s="42" t="s">
        <v>617</v>
      </c>
      <c r="I154" s="68">
        <f>0</f>
        <v>0</v>
      </c>
      <c r="J154" s="10" t="s">
        <v>123</v>
      </c>
      <c r="K154" s="12" t="s">
        <v>124</v>
      </c>
    </row>
    <row r="155" spans="1:11" s="25" customFormat="1" ht="12">
      <c r="A155" s="73">
        <f t="shared" si="2"/>
        <v>133</v>
      </c>
      <c r="B155" s="11" t="s">
        <v>618</v>
      </c>
      <c r="C155" s="12" t="s">
        <v>619</v>
      </c>
      <c r="D155" s="13" t="s">
        <v>620</v>
      </c>
      <c r="E155" s="14">
        <v>2001</v>
      </c>
      <c r="F155" s="15"/>
      <c r="G155" s="15">
        <v>1</v>
      </c>
      <c r="H155" s="42" t="s">
        <v>621</v>
      </c>
      <c r="I155" s="68">
        <f>0</f>
        <v>0</v>
      </c>
      <c r="J155" s="10" t="s">
        <v>123</v>
      </c>
      <c r="K155" s="12" t="s">
        <v>124</v>
      </c>
    </row>
    <row r="156" spans="1:11" s="25" customFormat="1" ht="12">
      <c r="A156" s="73">
        <f t="shared" si="2"/>
        <v>134</v>
      </c>
      <c r="B156" s="11" t="s">
        <v>622</v>
      </c>
      <c r="C156" s="12" t="s">
        <v>623</v>
      </c>
      <c r="D156" s="13" t="s">
        <v>624</v>
      </c>
      <c r="E156" s="14">
        <v>2002</v>
      </c>
      <c r="F156" s="15"/>
      <c r="G156" s="15">
        <v>1</v>
      </c>
      <c r="H156" s="42" t="s">
        <v>625</v>
      </c>
      <c r="I156" s="68">
        <f>0</f>
        <v>0</v>
      </c>
      <c r="J156" s="10" t="s">
        <v>123</v>
      </c>
      <c r="K156" s="12" t="s">
        <v>124</v>
      </c>
    </row>
    <row r="157" spans="1:11" s="25" customFormat="1" ht="12">
      <c r="A157" s="73">
        <f t="shared" si="2"/>
        <v>135</v>
      </c>
      <c r="B157" s="11" t="s">
        <v>626</v>
      </c>
      <c r="C157" s="12" t="s">
        <v>627</v>
      </c>
      <c r="D157" s="13" t="s">
        <v>628</v>
      </c>
      <c r="E157" s="14">
        <v>1987</v>
      </c>
      <c r="F157" s="15"/>
      <c r="G157" s="15">
        <v>1</v>
      </c>
      <c r="H157" s="42" t="s">
        <v>629</v>
      </c>
      <c r="I157" s="68">
        <f>0</f>
        <v>0</v>
      </c>
      <c r="J157" s="10" t="s">
        <v>123</v>
      </c>
      <c r="K157" s="12" t="s">
        <v>124</v>
      </c>
    </row>
    <row r="158" spans="1:11" s="25" customFormat="1" ht="12">
      <c r="A158" s="73">
        <f t="shared" si="2"/>
        <v>136</v>
      </c>
      <c r="B158" s="11" t="s">
        <v>630</v>
      </c>
      <c r="C158" s="12" t="s">
        <v>631</v>
      </c>
      <c r="D158" s="13" t="s">
        <v>315</v>
      </c>
      <c r="E158" s="14">
        <v>2002</v>
      </c>
      <c r="F158" s="15"/>
      <c r="G158" s="15">
        <v>1</v>
      </c>
      <c r="H158" s="42" t="s">
        <v>632</v>
      </c>
      <c r="I158" s="68">
        <f>0</f>
        <v>0</v>
      </c>
      <c r="J158" s="10" t="s">
        <v>123</v>
      </c>
      <c r="K158" s="12" t="s">
        <v>124</v>
      </c>
    </row>
    <row r="159" spans="1:11" s="25" customFormat="1" ht="12">
      <c r="A159" s="73">
        <f t="shared" si="2"/>
        <v>137</v>
      </c>
      <c r="B159" s="11" t="s">
        <v>633</v>
      </c>
      <c r="C159" s="12" t="s">
        <v>634</v>
      </c>
      <c r="D159" s="13" t="s">
        <v>635</v>
      </c>
      <c r="E159" s="14">
        <v>2003</v>
      </c>
      <c r="F159" s="15"/>
      <c r="G159" s="15">
        <v>1</v>
      </c>
      <c r="H159" s="42" t="s">
        <v>636</v>
      </c>
      <c r="I159" s="68">
        <f>0</f>
        <v>0</v>
      </c>
      <c r="J159" s="10" t="s">
        <v>123</v>
      </c>
      <c r="K159" s="12" t="s">
        <v>124</v>
      </c>
    </row>
    <row r="160" spans="1:11" s="25" customFormat="1" ht="12">
      <c r="A160" s="73">
        <f t="shared" si="2"/>
        <v>138</v>
      </c>
      <c r="B160" s="11" t="s">
        <v>637</v>
      </c>
      <c r="C160" s="12" t="s">
        <v>638</v>
      </c>
      <c r="D160" s="13" t="s">
        <v>639</v>
      </c>
      <c r="E160" s="14">
        <v>2006</v>
      </c>
      <c r="F160" s="15"/>
      <c r="G160" s="15">
        <v>1</v>
      </c>
      <c r="H160" s="42" t="s">
        <v>640</v>
      </c>
      <c r="I160" s="68">
        <f>0</f>
        <v>0</v>
      </c>
      <c r="J160" s="10" t="s">
        <v>123</v>
      </c>
      <c r="K160" s="12" t="s">
        <v>124</v>
      </c>
    </row>
    <row r="161" spans="1:11" s="25" customFormat="1" ht="12">
      <c r="A161" s="73">
        <f t="shared" si="2"/>
        <v>139</v>
      </c>
      <c r="B161" s="11" t="s">
        <v>641</v>
      </c>
      <c r="C161" s="12" t="s">
        <v>642</v>
      </c>
      <c r="D161" s="13" t="s">
        <v>643</v>
      </c>
      <c r="E161" s="14">
        <v>2006</v>
      </c>
      <c r="F161" s="15"/>
      <c r="G161" s="15">
        <v>1</v>
      </c>
      <c r="H161" s="42" t="s">
        <v>644</v>
      </c>
      <c r="I161" s="68">
        <f>0</f>
        <v>0</v>
      </c>
      <c r="J161" s="10" t="s">
        <v>123</v>
      </c>
      <c r="K161" s="12" t="s">
        <v>124</v>
      </c>
    </row>
    <row r="162" spans="1:11" s="25" customFormat="1" ht="12">
      <c r="A162" s="73">
        <f t="shared" si="2"/>
        <v>140</v>
      </c>
      <c r="B162" s="11" t="s">
        <v>645</v>
      </c>
      <c r="C162" s="12" t="s">
        <v>646</v>
      </c>
      <c r="D162" s="13" t="s">
        <v>647</v>
      </c>
      <c r="E162" s="14">
        <v>2000</v>
      </c>
      <c r="F162" s="15"/>
      <c r="G162" s="15">
        <v>1</v>
      </c>
      <c r="H162" s="42" t="s">
        <v>648</v>
      </c>
      <c r="I162" s="68">
        <f>0</f>
        <v>0</v>
      </c>
      <c r="J162" s="10" t="s">
        <v>123</v>
      </c>
      <c r="K162" s="12" t="s">
        <v>124</v>
      </c>
    </row>
    <row r="163" spans="1:11" s="25" customFormat="1" ht="12">
      <c r="A163" s="73">
        <f t="shared" si="2"/>
        <v>141</v>
      </c>
      <c r="B163" s="11" t="s">
        <v>649</v>
      </c>
      <c r="C163" s="12" t="s">
        <v>650</v>
      </c>
      <c r="D163" s="13" t="s">
        <v>651</v>
      </c>
      <c r="E163" s="14">
        <v>2006</v>
      </c>
      <c r="F163" s="15"/>
      <c r="G163" s="15">
        <v>1</v>
      </c>
      <c r="H163" s="42" t="s">
        <v>652</v>
      </c>
      <c r="I163" s="68">
        <f>0</f>
        <v>0</v>
      </c>
      <c r="J163" s="10" t="s">
        <v>123</v>
      </c>
      <c r="K163" s="12" t="s">
        <v>124</v>
      </c>
    </row>
    <row r="164" spans="1:11" s="25" customFormat="1" ht="12">
      <c r="A164" s="73">
        <f t="shared" si="2"/>
        <v>142</v>
      </c>
      <c r="B164" s="11" t="s">
        <v>653</v>
      </c>
      <c r="C164" s="12" t="s">
        <v>654</v>
      </c>
      <c r="D164" s="13" t="s">
        <v>655</v>
      </c>
      <c r="E164" s="14">
        <v>2002</v>
      </c>
      <c r="F164" s="15"/>
      <c r="G164" s="15">
        <v>1</v>
      </c>
      <c r="H164" s="42" t="s">
        <v>656</v>
      </c>
      <c r="I164" s="68">
        <f>0</f>
        <v>0</v>
      </c>
      <c r="J164" s="10" t="s">
        <v>657</v>
      </c>
      <c r="K164" s="12" t="s">
        <v>124</v>
      </c>
    </row>
    <row r="165" spans="1:11" s="25" customFormat="1" ht="22.5">
      <c r="A165" s="73">
        <f t="shared" si="2"/>
        <v>143</v>
      </c>
      <c r="B165" s="11" t="s">
        <v>658</v>
      </c>
      <c r="C165" s="12" t="s">
        <v>659</v>
      </c>
      <c r="D165" s="13" t="s">
        <v>660</v>
      </c>
      <c r="E165" s="14">
        <v>2002</v>
      </c>
      <c r="F165" s="15"/>
      <c r="G165" s="15">
        <v>1</v>
      </c>
      <c r="H165" s="42" t="s">
        <v>661</v>
      </c>
      <c r="I165" s="68">
        <f>0</f>
        <v>0</v>
      </c>
      <c r="J165" s="10" t="s">
        <v>123</v>
      </c>
      <c r="K165" s="12" t="s">
        <v>124</v>
      </c>
    </row>
    <row r="166" spans="1:11" s="25" customFormat="1" ht="12">
      <c r="A166" s="73">
        <f t="shared" si="2"/>
        <v>144</v>
      </c>
      <c r="B166" s="11" t="s">
        <v>662</v>
      </c>
      <c r="C166" s="12" t="s">
        <v>663</v>
      </c>
      <c r="D166" s="13" t="s">
        <v>664</v>
      </c>
      <c r="E166" s="14">
        <v>1992</v>
      </c>
      <c r="F166" s="15"/>
      <c r="G166" s="15">
        <v>1</v>
      </c>
      <c r="H166" s="42" t="s">
        <v>665</v>
      </c>
      <c r="I166" s="68">
        <f>0</f>
        <v>0</v>
      </c>
      <c r="J166" s="10" t="s">
        <v>123</v>
      </c>
      <c r="K166" s="12" t="s">
        <v>124</v>
      </c>
    </row>
    <row r="167" spans="1:11" s="25" customFormat="1" ht="12">
      <c r="A167" s="73">
        <f t="shared" si="2"/>
        <v>145</v>
      </c>
      <c r="B167" s="11" t="s">
        <v>666</v>
      </c>
      <c r="C167" s="12" t="s">
        <v>667</v>
      </c>
      <c r="D167" s="13" t="s">
        <v>668</v>
      </c>
      <c r="E167" s="14">
        <v>2003</v>
      </c>
      <c r="F167" s="15"/>
      <c r="G167" s="15">
        <v>1</v>
      </c>
      <c r="H167" s="42" t="s">
        <v>669</v>
      </c>
      <c r="I167" s="68">
        <f>0</f>
        <v>0</v>
      </c>
      <c r="J167" s="10" t="s">
        <v>123</v>
      </c>
      <c r="K167" s="12" t="s">
        <v>124</v>
      </c>
    </row>
    <row r="168" spans="1:11" s="25" customFormat="1" ht="12">
      <c r="A168" s="73">
        <f t="shared" si="2"/>
        <v>146</v>
      </c>
      <c r="B168" s="11" t="s">
        <v>670</v>
      </c>
      <c r="C168" s="12" t="s">
        <v>671</v>
      </c>
      <c r="D168" s="13" t="s">
        <v>672</v>
      </c>
      <c r="E168" s="14">
        <v>2003</v>
      </c>
      <c r="F168" s="15"/>
      <c r="G168" s="15">
        <v>1</v>
      </c>
      <c r="H168" s="42" t="s">
        <v>673</v>
      </c>
      <c r="I168" s="68">
        <f>0</f>
        <v>0</v>
      </c>
      <c r="J168" s="10" t="s">
        <v>674</v>
      </c>
      <c r="K168" s="12" t="s">
        <v>124</v>
      </c>
    </row>
    <row r="169" spans="1:11" s="25" customFormat="1" ht="12">
      <c r="A169" s="73">
        <f t="shared" si="2"/>
        <v>147</v>
      </c>
      <c r="B169" s="11" t="s">
        <v>675</v>
      </c>
      <c r="C169" s="12" t="s">
        <v>676</v>
      </c>
      <c r="D169" s="13" t="s">
        <v>677</v>
      </c>
      <c r="E169" s="14">
        <v>2003</v>
      </c>
      <c r="F169" s="15"/>
      <c r="G169" s="15">
        <v>1</v>
      </c>
      <c r="H169" s="42" t="s">
        <v>678</v>
      </c>
      <c r="I169" s="68">
        <f>0</f>
        <v>0</v>
      </c>
      <c r="J169" s="10" t="s">
        <v>437</v>
      </c>
      <c r="K169" s="12" t="s">
        <v>124</v>
      </c>
    </row>
    <row r="170" spans="1:11" s="25" customFormat="1" ht="12">
      <c r="A170" s="73">
        <f t="shared" si="2"/>
        <v>148</v>
      </c>
      <c r="B170" s="11" t="s">
        <v>679</v>
      </c>
      <c r="C170" s="12" t="s">
        <v>680</v>
      </c>
      <c r="D170" s="13" t="s">
        <v>681</v>
      </c>
      <c r="E170" s="14">
        <v>2003</v>
      </c>
      <c r="F170" s="15"/>
      <c r="G170" s="15">
        <v>1</v>
      </c>
      <c r="H170" s="42" t="s">
        <v>682</v>
      </c>
      <c r="I170" s="68">
        <f>0</f>
        <v>0</v>
      </c>
      <c r="J170" s="10" t="s">
        <v>123</v>
      </c>
      <c r="K170" s="12" t="s">
        <v>124</v>
      </c>
    </row>
    <row r="171" spans="1:11" s="25" customFormat="1" ht="12">
      <c r="A171" s="73">
        <f t="shared" si="2"/>
        <v>149</v>
      </c>
      <c r="B171" s="11" t="s">
        <v>683</v>
      </c>
      <c r="C171" s="12" t="s">
        <v>684</v>
      </c>
      <c r="D171" s="13" t="s">
        <v>685</v>
      </c>
      <c r="E171" s="14">
        <v>2002</v>
      </c>
      <c r="F171" s="15"/>
      <c r="G171" s="15">
        <v>1</v>
      </c>
      <c r="H171" s="42" t="s">
        <v>686</v>
      </c>
      <c r="I171" s="68">
        <f>0</f>
        <v>0</v>
      </c>
      <c r="J171" s="10" t="s">
        <v>123</v>
      </c>
      <c r="K171" s="12" t="s">
        <v>124</v>
      </c>
    </row>
    <row r="172" spans="1:11" s="25" customFormat="1" ht="12">
      <c r="A172" s="73">
        <f t="shared" si="2"/>
        <v>150</v>
      </c>
      <c r="B172" s="11" t="s">
        <v>687</v>
      </c>
      <c r="C172" s="12" t="s">
        <v>688</v>
      </c>
      <c r="D172" s="13" t="s">
        <v>689</v>
      </c>
      <c r="E172" s="14">
        <v>2003</v>
      </c>
      <c r="F172" s="15"/>
      <c r="G172" s="15">
        <v>1</v>
      </c>
      <c r="H172" s="42" t="s">
        <v>690</v>
      </c>
      <c r="I172" s="68">
        <f>0</f>
        <v>0</v>
      </c>
      <c r="J172" s="10" t="s">
        <v>691</v>
      </c>
      <c r="K172" s="12" t="s">
        <v>124</v>
      </c>
    </row>
    <row r="173" spans="1:11" s="25" customFormat="1" ht="12">
      <c r="A173" s="73">
        <f t="shared" si="2"/>
        <v>151</v>
      </c>
      <c r="B173" s="11" t="s">
        <v>692</v>
      </c>
      <c r="C173" s="12" t="s">
        <v>693</v>
      </c>
      <c r="D173" s="13" t="s">
        <v>694</v>
      </c>
      <c r="E173" s="14">
        <v>2003</v>
      </c>
      <c r="F173" s="15"/>
      <c r="G173" s="15">
        <v>1</v>
      </c>
      <c r="H173" s="42" t="s">
        <v>695</v>
      </c>
      <c r="I173" s="68">
        <f>0</f>
        <v>0</v>
      </c>
      <c r="J173" s="10" t="s">
        <v>123</v>
      </c>
      <c r="K173" s="12" t="s">
        <v>124</v>
      </c>
    </row>
    <row r="174" spans="1:11" s="25" customFormat="1" ht="22.5">
      <c r="A174" s="73">
        <f t="shared" si="2"/>
        <v>152</v>
      </c>
      <c r="B174" s="11" t="s">
        <v>696</v>
      </c>
      <c r="C174" s="12" t="s">
        <v>697</v>
      </c>
      <c r="D174" s="13" t="s">
        <v>698</v>
      </c>
      <c r="E174" s="14">
        <v>2006</v>
      </c>
      <c r="F174" s="15"/>
      <c r="G174" s="15">
        <v>1</v>
      </c>
      <c r="H174" s="42" t="s">
        <v>699</v>
      </c>
      <c r="I174" s="68">
        <f>0</f>
        <v>0</v>
      </c>
      <c r="J174" s="10" t="s">
        <v>123</v>
      </c>
      <c r="K174" s="12" t="s">
        <v>124</v>
      </c>
    </row>
    <row r="175" spans="1:11" s="25" customFormat="1" ht="12">
      <c r="A175" s="73">
        <f t="shared" si="2"/>
        <v>153</v>
      </c>
      <c r="B175" s="11" t="s">
        <v>700</v>
      </c>
      <c r="C175" s="12" t="s">
        <v>701</v>
      </c>
      <c r="D175" s="13" t="s">
        <v>628</v>
      </c>
      <c r="E175" s="14">
        <v>2001</v>
      </c>
      <c r="F175" s="15"/>
      <c r="G175" s="15">
        <v>1</v>
      </c>
      <c r="H175" s="42" t="s">
        <v>702</v>
      </c>
      <c r="I175" s="68">
        <f>0</f>
        <v>0</v>
      </c>
      <c r="J175" s="10" t="s">
        <v>123</v>
      </c>
      <c r="K175" s="12" t="s">
        <v>124</v>
      </c>
    </row>
    <row r="176" spans="1:11" s="25" customFormat="1" ht="22.5">
      <c r="A176" s="73">
        <f t="shared" si="2"/>
        <v>154</v>
      </c>
      <c r="B176" s="11" t="s">
        <v>703</v>
      </c>
      <c r="C176" s="12" t="s">
        <v>704</v>
      </c>
      <c r="D176" s="13" t="s">
        <v>705</v>
      </c>
      <c r="E176" s="14">
        <v>2008</v>
      </c>
      <c r="F176" s="15"/>
      <c r="G176" s="15">
        <v>1</v>
      </c>
      <c r="H176" s="42" t="s">
        <v>706</v>
      </c>
      <c r="I176" s="68">
        <f>0</f>
        <v>0</v>
      </c>
      <c r="J176" s="10" t="s">
        <v>521</v>
      </c>
      <c r="K176" s="12" t="s">
        <v>124</v>
      </c>
    </row>
    <row r="177" spans="1:11" s="25" customFormat="1" ht="22.5">
      <c r="A177" s="73">
        <f t="shared" si="2"/>
        <v>155</v>
      </c>
      <c r="B177" s="11" t="s">
        <v>707</v>
      </c>
      <c r="C177" s="12" t="s">
        <v>708</v>
      </c>
      <c r="D177" s="13" t="s">
        <v>709</v>
      </c>
      <c r="E177" s="14">
        <v>2006</v>
      </c>
      <c r="F177" s="15"/>
      <c r="G177" s="15">
        <v>1</v>
      </c>
      <c r="H177" s="42" t="s">
        <v>710</v>
      </c>
      <c r="I177" s="68">
        <f>0</f>
        <v>0</v>
      </c>
      <c r="J177" s="10" t="s">
        <v>711</v>
      </c>
      <c r="K177" s="12" t="s">
        <v>124</v>
      </c>
    </row>
    <row r="178" spans="1:11" s="25" customFormat="1" ht="22.5">
      <c r="A178" s="73">
        <f t="shared" si="2"/>
        <v>156</v>
      </c>
      <c r="B178" s="11" t="s">
        <v>712</v>
      </c>
      <c r="C178" s="12" t="s">
        <v>713</v>
      </c>
      <c r="D178" s="13" t="s">
        <v>714</v>
      </c>
      <c r="E178" s="14">
        <v>2006</v>
      </c>
      <c r="F178" s="15"/>
      <c r="G178" s="15">
        <v>1</v>
      </c>
      <c r="H178" s="42" t="s">
        <v>715</v>
      </c>
      <c r="I178" s="68">
        <f>0</f>
        <v>0</v>
      </c>
      <c r="J178" s="10" t="s">
        <v>521</v>
      </c>
      <c r="K178" s="12" t="s">
        <v>124</v>
      </c>
    </row>
    <row r="179" spans="1:11" s="25" customFormat="1" ht="22.5">
      <c r="A179" s="73">
        <f t="shared" si="2"/>
        <v>157</v>
      </c>
      <c r="B179" s="11" t="s">
        <v>718</v>
      </c>
      <c r="C179" s="12" t="s">
        <v>719</v>
      </c>
      <c r="D179" s="13" t="s">
        <v>720</v>
      </c>
      <c r="E179" s="14">
        <v>2005</v>
      </c>
      <c r="F179" s="15"/>
      <c r="G179" s="15">
        <v>1</v>
      </c>
      <c r="H179" s="42" t="s">
        <v>721</v>
      </c>
      <c r="I179" s="68">
        <f>0</f>
        <v>0</v>
      </c>
      <c r="J179" s="10" t="s">
        <v>123</v>
      </c>
      <c r="K179" s="12" t="s">
        <v>124</v>
      </c>
    </row>
    <row r="180" spans="1:11" s="25" customFormat="1" ht="12">
      <c r="A180" s="73">
        <f t="shared" si="2"/>
        <v>158</v>
      </c>
      <c r="B180" s="11" t="s">
        <v>722</v>
      </c>
      <c r="C180" s="12" t="s">
        <v>723</v>
      </c>
      <c r="D180" s="13" t="s">
        <v>724</v>
      </c>
      <c r="E180" s="14">
        <v>1991</v>
      </c>
      <c r="F180" s="15"/>
      <c r="G180" s="15">
        <v>1</v>
      </c>
      <c r="H180" s="42" t="s">
        <v>725</v>
      </c>
      <c r="I180" s="68">
        <f>0</f>
        <v>0</v>
      </c>
      <c r="J180" s="10" t="s">
        <v>123</v>
      </c>
      <c r="K180" s="12" t="s">
        <v>124</v>
      </c>
    </row>
    <row r="181" spans="1:11" s="25" customFormat="1" ht="12">
      <c r="A181" s="73">
        <f t="shared" si="2"/>
        <v>159</v>
      </c>
      <c r="B181" s="11" t="s">
        <v>726</v>
      </c>
      <c r="C181" s="12" t="s">
        <v>727</v>
      </c>
      <c r="D181" s="13" t="s">
        <v>728</v>
      </c>
      <c r="E181" s="14">
        <v>2000</v>
      </c>
      <c r="F181" s="15"/>
      <c r="G181" s="15">
        <v>1</v>
      </c>
      <c r="H181" s="42" t="s">
        <v>729</v>
      </c>
      <c r="I181" s="68">
        <f>0</f>
        <v>0</v>
      </c>
      <c r="J181" s="10" t="s">
        <v>123</v>
      </c>
      <c r="K181" s="12" t="s">
        <v>124</v>
      </c>
    </row>
    <row r="182" spans="1:11" s="25" customFormat="1" ht="12">
      <c r="A182" s="73">
        <f t="shared" si="2"/>
        <v>160</v>
      </c>
      <c r="B182" s="11" t="s">
        <v>730</v>
      </c>
      <c r="C182" s="12" t="s">
        <v>731</v>
      </c>
      <c r="D182" s="13" t="s">
        <v>197</v>
      </c>
      <c r="E182" s="14">
        <v>2008</v>
      </c>
      <c r="F182" s="15"/>
      <c r="G182" s="15">
        <v>1</v>
      </c>
      <c r="H182" s="42" t="s">
        <v>732</v>
      </c>
      <c r="I182" s="68">
        <f>0</f>
        <v>0</v>
      </c>
      <c r="J182" s="10" t="s">
        <v>123</v>
      </c>
      <c r="K182" s="12" t="s">
        <v>124</v>
      </c>
    </row>
    <row r="183" spans="1:11" s="25" customFormat="1" ht="12">
      <c r="A183" s="73">
        <f t="shared" si="2"/>
        <v>161</v>
      </c>
      <c r="B183" s="11" t="s">
        <v>733</v>
      </c>
      <c r="C183" s="12" t="s">
        <v>734</v>
      </c>
      <c r="D183" s="13" t="s">
        <v>197</v>
      </c>
      <c r="E183" s="14">
        <v>2008</v>
      </c>
      <c r="F183" s="15"/>
      <c r="G183" s="15">
        <v>1</v>
      </c>
      <c r="H183" s="42" t="s">
        <v>732</v>
      </c>
      <c r="I183" s="68">
        <f>0</f>
        <v>0</v>
      </c>
      <c r="J183" s="10" t="s">
        <v>123</v>
      </c>
      <c r="K183" s="12" t="s">
        <v>124</v>
      </c>
    </row>
    <row r="184" spans="1:11" s="25" customFormat="1" ht="12">
      <c r="A184" s="73">
        <f t="shared" si="2"/>
        <v>162</v>
      </c>
      <c r="B184" s="11" t="s">
        <v>735</v>
      </c>
      <c r="C184" s="12" t="s">
        <v>736</v>
      </c>
      <c r="D184" s="13" t="s">
        <v>197</v>
      </c>
      <c r="E184" s="14">
        <v>2008</v>
      </c>
      <c r="F184" s="15"/>
      <c r="G184" s="15">
        <v>1</v>
      </c>
      <c r="H184" s="42" t="s">
        <v>732</v>
      </c>
      <c r="I184" s="68">
        <f>0</f>
        <v>0</v>
      </c>
      <c r="J184" s="10" t="s">
        <v>123</v>
      </c>
      <c r="K184" s="12" t="s">
        <v>124</v>
      </c>
    </row>
    <row r="185" spans="1:11" s="25" customFormat="1" ht="12">
      <c r="A185" s="73">
        <f t="shared" si="2"/>
        <v>163</v>
      </c>
      <c r="B185" s="11" t="s">
        <v>737</v>
      </c>
      <c r="C185" s="12" t="s">
        <v>738</v>
      </c>
      <c r="D185" s="13" t="s">
        <v>582</v>
      </c>
      <c r="E185" s="14">
        <v>2003</v>
      </c>
      <c r="F185" s="15"/>
      <c r="G185" s="15">
        <v>1</v>
      </c>
      <c r="H185" s="42" t="s">
        <v>739</v>
      </c>
      <c r="I185" s="68">
        <f>0</f>
        <v>0</v>
      </c>
      <c r="J185" s="10" t="s">
        <v>470</v>
      </c>
      <c r="K185" s="12" t="s">
        <v>124</v>
      </c>
    </row>
    <row r="186" spans="1:11" s="25" customFormat="1" ht="12">
      <c r="A186" s="73">
        <f t="shared" si="2"/>
        <v>164</v>
      </c>
      <c r="B186" s="11" t="s">
        <v>740</v>
      </c>
      <c r="C186" s="12" t="s">
        <v>741</v>
      </c>
      <c r="D186" s="13" t="s">
        <v>197</v>
      </c>
      <c r="E186" s="14">
        <v>2004</v>
      </c>
      <c r="F186" s="15"/>
      <c r="G186" s="15">
        <v>1</v>
      </c>
      <c r="H186" s="42" t="s">
        <v>742</v>
      </c>
      <c r="I186" s="68">
        <f>0</f>
        <v>0</v>
      </c>
      <c r="J186" s="10" t="s">
        <v>123</v>
      </c>
      <c r="K186" s="12" t="s">
        <v>124</v>
      </c>
    </row>
    <row r="187" spans="1:11" s="25" customFormat="1" ht="12">
      <c r="A187" s="73">
        <f t="shared" si="2"/>
        <v>165</v>
      </c>
      <c r="B187" s="11" t="s">
        <v>743</v>
      </c>
      <c r="C187" s="12" t="s">
        <v>744</v>
      </c>
      <c r="D187" s="13" t="s">
        <v>197</v>
      </c>
      <c r="E187" s="14">
        <v>2005</v>
      </c>
      <c r="F187" s="15"/>
      <c r="G187" s="15">
        <v>1</v>
      </c>
      <c r="H187" s="42" t="s">
        <v>745</v>
      </c>
      <c r="I187" s="68">
        <f>0</f>
        <v>0</v>
      </c>
      <c r="J187" s="10" t="s">
        <v>746</v>
      </c>
      <c r="K187" s="12" t="s">
        <v>124</v>
      </c>
    </row>
    <row r="188" spans="1:11" s="25" customFormat="1" ht="12">
      <c r="A188" s="73">
        <f t="shared" si="2"/>
        <v>166</v>
      </c>
      <c r="B188" s="11" t="s">
        <v>747</v>
      </c>
      <c r="C188" s="12" t="s">
        <v>748</v>
      </c>
      <c r="D188" s="13" t="s">
        <v>749</v>
      </c>
      <c r="E188" s="14">
        <v>1998</v>
      </c>
      <c r="F188" s="15"/>
      <c r="G188" s="15">
        <v>1</v>
      </c>
      <c r="H188" s="42" t="s">
        <v>750</v>
      </c>
      <c r="I188" s="68">
        <f>0</f>
        <v>0</v>
      </c>
      <c r="J188" s="10" t="s">
        <v>123</v>
      </c>
      <c r="K188" s="12" t="s">
        <v>124</v>
      </c>
    </row>
    <row r="189" spans="1:11" s="25" customFormat="1" ht="13.5" customHeight="1">
      <c r="A189" s="73">
        <f t="shared" si="2"/>
        <v>167</v>
      </c>
      <c r="B189" s="11" t="s">
        <v>751</v>
      </c>
      <c r="C189" s="12" t="s">
        <v>752</v>
      </c>
      <c r="D189" s="13" t="s">
        <v>582</v>
      </c>
      <c r="E189" s="14">
        <v>1995</v>
      </c>
      <c r="F189" s="15"/>
      <c r="G189" s="15">
        <v>1</v>
      </c>
      <c r="H189" s="42" t="s">
        <v>753</v>
      </c>
      <c r="I189" s="68">
        <f>0</f>
        <v>0</v>
      </c>
      <c r="J189" s="10" t="s">
        <v>123</v>
      </c>
      <c r="K189" s="12" t="s">
        <v>124</v>
      </c>
    </row>
    <row r="190" spans="1:11" s="25" customFormat="1" ht="22.5">
      <c r="A190" s="73">
        <f t="shared" si="2"/>
        <v>168</v>
      </c>
      <c r="B190" s="11" t="s">
        <v>754</v>
      </c>
      <c r="C190" s="12" t="s">
        <v>755</v>
      </c>
      <c r="D190" s="13" t="s">
        <v>105</v>
      </c>
      <c r="E190" s="14">
        <v>2005</v>
      </c>
      <c r="F190" s="15"/>
      <c r="G190" s="15">
        <v>1</v>
      </c>
      <c r="H190" s="42" t="s">
        <v>756</v>
      </c>
      <c r="I190" s="68">
        <f>0</f>
        <v>0</v>
      </c>
      <c r="J190" s="10" t="s">
        <v>757</v>
      </c>
      <c r="K190" s="12" t="s">
        <v>124</v>
      </c>
    </row>
    <row r="191" spans="1:11" s="25" customFormat="1" ht="12.75" customHeight="1">
      <c r="A191" s="73">
        <f t="shared" si="2"/>
        <v>169</v>
      </c>
      <c r="B191" s="11" t="s">
        <v>758</v>
      </c>
      <c r="C191" s="12" t="s">
        <v>759</v>
      </c>
      <c r="D191" s="13" t="s">
        <v>760</v>
      </c>
      <c r="E191" s="14">
        <v>2004</v>
      </c>
      <c r="F191" s="15"/>
      <c r="G191" s="15">
        <v>1</v>
      </c>
      <c r="H191" s="42" t="s">
        <v>761</v>
      </c>
      <c r="I191" s="68">
        <f>0</f>
        <v>0</v>
      </c>
      <c r="J191" s="10" t="s">
        <v>762</v>
      </c>
      <c r="K191" s="12" t="s">
        <v>124</v>
      </c>
    </row>
    <row r="192" spans="1:11" s="25" customFormat="1" ht="12">
      <c r="A192" s="73">
        <f t="shared" si="2"/>
        <v>170</v>
      </c>
      <c r="B192" s="11" t="s">
        <v>763</v>
      </c>
      <c r="C192" s="12" t="s">
        <v>764</v>
      </c>
      <c r="D192" s="13" t="s">
        <v>765</v>
      </c>
      <c r="E192" s="14">
        <v>2009</v>
      </c>
      <c r="F192" s="15"/>
      <c r="G192" s="15">
        <v>1</v>
      </c>
      <c r="H192" s="42" t="s">
        <v>766</v>
      </c>
      <c r="I192" s="68">
        <f>0</f>
        <v>0</v>
      </c>
      <c r="J192" s="10" t="s">
        <v>767</v>
      </c>
      <c r="K192" s="12" t="s">
        <v>124</v>
      </c>
    </row>
    <row r="193" spans="1:11" s="25" customFormat="1" ht="12">
      <c r="A193" s="73">
        <f t="shared" si="2"/>
        <v>171</v>
      </c>
      <c r="B193" s="11" t="s">
        <v>768</v>
      </c>
      <c r="C193" s="12" t="s">
        <v>769</v>
      </c>
      <c r="D193" s="13" t="s">
        <v>770</v>
      </c>
      <c r="E193" s="14">
        <v>1989</v>
      </c>
      <c r="F193" s="15"/>
      <c r="G193" s="15">
        <v>1</v>
      </c>
      <c r="H193" s="42" t="s">
        <v>771</v>
      </c>
      <c r="I193" s="68">
        <f>0</f>
        <v>0</v>
      </c>
      <c r="J193" s="10" t="s">
        <v>123</v>
      </c>
      <c r="K193" s="12" t="s">
        <v>124</v>
      </c>
    </row>
    <row r="194" spans="1:11" s="25" customFormat="1" ht="12">
      <c r="A194" s="73">
        <f t="shared" si="2"/>
        <v>172</v>
      </c>
      <c r="B194" s="11" t="s">
        <v>772</v>
      </c>
      <c r="C194" s="12" t="s">
        <v>759</v>
      </c>
      <c r="D194" s="13" t="s">
        <v>773</v>
      </c>
      <c r="E194" s="14">
        <v>2005</v>
      </c>
      <c r="F194" s="15"/>
      <c r="G194" s="15">
        <v>1</v>
      </c>
      <c r="H194" s="42" t="s">
        <v>756</v>
      </c>
      <c r="I194" s="68">
        <f>0</f>
        <v>0</v>
      </c>
      <c r="J194" s="10" t="s">
        <v>774</v>
      </c>
      <c r="K194" s="12" t="s">
        <v>124</v>
      </c>
    </row>
    <row r="195" spans="1:11" s="25" customFormat="1" ht="22.5">
      <c r="A195" s="73">
        <f t="shared" si="2"/>
        <v>173</v>
      </c>
      <c r="B195" s="11" t="s">
        <v>775</v>
      </c>
      <c r="C195" s="12" t="s">
        <v>776</v>
      </c>
      <c r="D195" s="13" t="s">
        <v>777</v>
      </c>
      <c r="E195" s="14">
        <v>2007</v>
      </c>
      <c r="F195" s="15"/>
      <c r="G195" s="15">
        <v>1</v>
      </c>
      <c r="H195" s="42" t="s">
        <v>778</v>
      </c>
      <c r="I195" s="68">
        <f>0</f>
        <v>0</v>
      </c>
      <c r="J195" s="10" t="s">
        <v>123</v>
      </c>
      <c r="K195" s="12" t="s">
        <v>124</v>
      </c>
    </row>
    <row r="196" spans="1:11" s="25" customFormat="1" ht="12">
      <c r="A196" s="73">
        <f t="shared" si="2"/>
        <v>174</v>
      </c>
      <c r="B196" s="11" t="s">
        <v>779</v>
      </c>
      <c r="C196" s="12" t="s">
        <v>780</v>
      </c>
      <c r="D196" s="13" t="s">
        <v>781</v>
      </c>
      <c r="E196" s="14">
        <v>2009</v>
      </c>
      <c r="F196" s="15"/>
      <c r="G196" s="15">
        <v>1</v>
      </c>
      <c r="H196" s="42" t="s">
        <v>782</v>
      </c>
      <c r="I196" s="68">
        <f>0</f>
        <v>0</v>
      </c>
      <c r="J196" s="10" t="s">
        <v>123</v>
      </c>
      <c r="K196" s="12" t="s">
        <v>124</v>
      </c>
    </row>
    <row r="197" spans="1:11" s="25" customFormat="1" ht="12">
      <c r="A197" s="73">
        <f t="shared" si="2"/>
        <v>175</v>
      </c>
      <c r="B197" s="11" t="s">
        <v>783</v>
      </c>
      <c r="C197" s="12" t="s">
        <v>784</v>
      </c>
      <c r="D197" s="13" t="s">
        <v>781</v>
      </c>
      <c r="E197" s="14">
        <v>2009</v>
      </c>
      <c r="F197" s="15"/>
      <c r="G197" s="15">
        <v>1</v>
      </c>
      <c r="H197" s="42" t="s">
        <v>782</v>
      </c>
      <c r="I197" s="68">
        <f>0</f>
        <v>0</v>
      </c>
      <c r="J197" s="10" t="s">
        <v>123</v>
      </c>
      <c r="K197" s="12" t="s">
        <v>124</v>
      </c>
    </row>
    <row r="198" spans="1:11" s="25" customFormat="1" ht="12">
      <c r="A198" s="73">
        <f t="shared" si="2"/>
        <v>176</v>
      </c>
      <c r="B198" s="11" t="s">
        <v>785</v>
      </c>
      <c r="C198" s="12" t="s">
        <v>786</v>
      </c>
      <c r="D198" s="13" t="s">
        <v>781</v>
      </c>
      <c r="E198" s="14">
        <v>2009</v>
      </c>
      <c r="F198" s="15"/>
      <c r="G198" s="15">
        <v>1</v>
      </c>
      <c r="H198" s="42" t="s">
        <v>782</v>
      </c>
      <c r="I198" s="68">
        <f>0</f>
        <v>0</v>
      </c>
      <c r="J198" s="10" t="s">
        <v>123</v>
      </c>
      <c r="K198" s="12" t="s">
        <v>124</v>
      </c>
    </row>
    <row r="199" spans="1:11" s="25" customFormat="1" ht="12">
      <c r="A199" s="73">
        <f t="shared" si="2"/>
        <v>177</v>
      </c>
      <c r="B199" s="11" t="s">
        <v>787</v>
      </c>
      <c r="C199" s="12" t="s">
        <v>788</v>
      </c>
      <c r="D199" s="13" t="s">
        <v>781</v>
      </c>
      <c r="E199" s="14">
        <v>2009</v>
      </c>
      <c r="F199" s="15"/>
      <c r="G199" s="15">
        <v>1</v>
      </c>
      <c r="H199" s="42" t="s">
        <v>782</v>
      </c>
      <c r="I199" s="68">
        <f>0</f>
        <v>0</v>
      </c>
      <c r="J199" s="10" t="s">
        <v>123</v>
      </c>
      <c r="K199" s="12" t="s">
        <v>124</v>
      </c>
    </row>
    <row r="200" spans="1:11" s="25" customFormat="1" ht="12">
      <c r="A200" s="73">
        <f t="shared" si="2"/>
        <v>178</v>
      </c>
      <c r="B200" s="11" t="s">
        <v>789</v>
      </c>
      <c r="C200" s="12" t="s">
        <v>790</v>
      </c>
      <c r="D200" s="13" t="s">
        <v>781</v>
      </c>
      <c r="E200" s="14">
        <v>2009</v>
      </c>
      <c r="F200" s="15"/>
      <c r="G200" s="15">
        <v>1</v>
      </c>
      <c r="H200" s="42" t="s">
        <v>782</v>
      </c>
      <c r="I200" s="68">
        <f>0</f>
        <v>0</v>
      </c>
      <c r="J200" s="10" t="s">
        <v>123</v>
      </c>
      <c r="K200" s="12" t="s">
        <v>124</v>
      </c>
    </row>
    <row r="201" spans="1:11" s="25" customFormat="1" ht="12">
      <c r="A201" s="73">
        <f t="shared" si="2"/>
        <v>179</v>
      </c>
      <c r="B201" s="11" t="s">
        <v>791</v>
      </c>
      <c r="C201" s="12" t="s">
        <v>792</v>
      </c>
      <c r="D201" s="13" t="s">
        <v>781</v>
      </c>
      <c r="E201" s="14">
        <v>2009</v>
      </c>
      <c r="F201" s="15"/>
      <c r="G201" s="15">
        <v>1</v>
      </c>
      <c r="H201" s="42" t="s">
        <v>782</v>
      </c>
      <c r="I201" s="68">
        <f>0</f>
        <v>0</v>
      </c>
      <c r="J201" s="10" t="s">
        <v>123</v>
      </c>
      <c r="K201" s="12" t="s">
        <v>124</v>
      </c>
    </row>
    <row r="202" spans="1:11" s="25" customFormat="1" ht="12">
      <c r="A202" s="73">
        <f t="shared" si="2"/>
        <v>180</v>
      </c>
      <c r="B202" s="11" t="s">
        <v>793</v>
      </c>
      <c r="C202" s="12" t="s">
        <v>794</v>
      </c>
      <c r="D202" s="13" t="s">
        <v>795</v>
      </c>
      <c r="E202" s="14">
        <v>2004</v>
      </c>
      <c r="F202" s="15"/>
      <c r="G202" s="15">
        <v>1</v>
      </c>
      <c r="H202" s="42" t="s">
        <v>796</v>
      </c>
      <c r="I202" s="68">
        <f>0</f>
        <v>0</v>
      </c>
      <c r="J202" s="10" t="s">
        <v>123</v>
      </c>
      <c r="K202" s="12" t="s">
        <v>124</v>
      </c>
    </row>
    <row r="203" spans="1:11" s="25" customFormat="1" ht="12">
      <c r="A203" s="73">
        <f t="shared" si="2"/>
        <v>181</v>
      </c>
      <c r="B203" s="11" t="s">
        <v>797</v>
      </c>
      <c r="C203" s="12" t="s">
        <v>798</v>
      </c>
      <c r="D203" s="13" t="s">
        <v>799</v>
      </c>
      <c r="E203" s="14">
        <v>2006</v>
      </c>
      <c r="F203" s="15"/>
      <c r="G203" s="15">
        <v>1</v>
      </c>
      <c r="H203" s="42" t="s">
        <v>800</v>
      </c>
      <c r="I203" s="68">
        <f>0</f>
        <v>0</v>
      </c>
      <c r="J203" s="10" t="s">
        <v>123</v>
      </c>
      <c r="K203" s="12" t="s">
        <v>124</v>
      </c>
    </row>
    <row r="204" spans="1:11" s="25" customFormat="1" ht="12">
      <c r="A204" s="73">
        <f t="shared" si="2"/>
        <v>182</v>
      </c>
      <c r="B204" s="11" t="s">
        <v>801</v>
      </c>
      <c r="C204" s="12" t="s">
        <v>802</v>
      </c>
      <c r="D204" s="13" t="s">
        <v>799</v>
      </c>
      <c r="E204" s="14">
        <v>2006</v>
      </c>
      <c r="F204" s="15"/>
      <c r="G204" s="15">
        <v>1</v>
      </c>
      <c r="H204" s="42" t="s">
        <v>800</v>
      </c>
      <c r="I204" s="68">
        <f>0</f>
        <v>0</v>
      </c>
      <c r="J204" s="10" t="s">
        <v>123</v>
      </c>
      <c r="K204" s="12" t="s">
        <v>124</v>
      </c>
    </row>
    <row r="205" spans="1:11" s="25" customFormat="1" ht="12">
      <c r="A205" s="73">
        <f t="shared" si="2"/>
        <v>183</v>
      </c>
      <c r="B205" s="11" t="s">
        <v>803</v>
      </c>
      <c r="C205" s="12" t="s">
        <v>804</v>
      </c>
      <c r="D205" s="13" t="s">
        <v>799</v>
      </c>
      <c r="E205" s="14">
        <v>2006</v>
      </c>
      <c r="F205" s="15"/>
      <c r="G205" s="15">
        <v>1</v>
      </c>
      <c r="H205" s="42" t="s">
        <v>800</v>
      </c>
      <c r="I205" s="68">
        <f>0</f>
        <v>0</v>
      </c>
      <c r="J205" s="10" t="s">
        <v>123</v>
      </c>
      <c r="K205" s="12" t="s">
        <v>124</v>
      </c>
    </row>
    <row r="206" spans="1:11" s="25" customFormat="1" ht="12">
      <c r="A206" s="73">
        <f t="shared" si="2"/>
        <v>184</v>
      </c>
      <c r="B206" s="11" t="s">
        <v>805</v>
      </c>
      <c r="C206" s="12" t="s">
        <v>806</v>
      </c>
      <c r="D206" s="13" t="s">
        <v>799</v>
      </c>
      <c r="E206" s="14">
        <v>2006</v>
      </c>
      <c r="F206" s="15"/>
      <c r="G206" s="15">
        <v>1</v>
      </c>
      <c r="H206" s="42" t="s">
        <v>800</v>
      </c>
      <c r="I206" s="68">
        <f>0</f>
        <v>0</v>
      </c>
      <c r="J206" s="10" t="s">
        <v>123</v>
      </c>
      <c r="K206" s="12" t="s">
        <v>124</v>
      </c>
    </row>
    <row r="207" spans="1:11" s="25" customFormat="1" ht="12">
      <c r="A207" s="73">
        <f t="shared" si="2"/>
        <v>185</v>
      </c>
      <c r="B207" s="11" t="s">
        <v>807</v>
      </c>
      <c r="C207" s="12" t="s">
        <v>808</v>
      </c>
      <c r="D207" s="13" t="s">
        <v>809</v>
      </c>
      <c r="E207" s="14">
        <v>2009</v>
      </c>
      <c r="F207" s="15"/>
      <c r="G207" s="15">
        <v>1</v>
      </c>
      <c r="H207" s="42" t="s">
        <v>241</v>
      </c>
      <c r="I207" s="68">
        <f>0</f>
        <v>0</v>
      </c>
      <c r="J207" s="10" t="s">
        <v>123</v>
      </c>
      <c r="K207" s="12" t="s">
        <v>124</v>
      </c>
    </row>
    <row r="208" spans="1:11" s="25" customFormat="1" ht="12">
      <c r="A208" s="73">
        <f t="shared" si="2"/>
        <v>186</v>
      </c>
      <c r="B208" s="11" t="s">
        <v>810</v>
      </c>
      <c r="C208" s="12" t="s">
        <v>811</v>
      </c>
      <c r="D208" s="13" t="s">
        <v>809</v>
      </c>
      <c r="E208" s="14">
        <v>2009</v>
      </c>
      <c r="F208" s="15"/>
      <c r="G208" s="15">
        <v>1</v>
      </c>
      <c r="H208" s="42" t="s">
        <v>241</v>
      </c>
      <c r="I208" s="68">
        <f>0</f>
        <v>0</v>
      </c>
      <c r="J208" s="10" t="s">
        <v>123</v>
      </c>
      <c r="K208" s="12" t="s">
        <v>124</v>
      </c>
    </row>
    <row r="209" spans="1:11" s="25" customFormat="1" ht="12">
      <c r="A209" s="73">
        <f t="shared" si="2"/>
        <v>187</v>
      </c>
      <c r="B209" s="11" t="s">
        <v>812</v>
      </c>
      <c r="C209" s="12" t="s">
        <v>813</v>
      </c>
      <c r="D209" s="13" t="s">
        <v>809</v>
      </c>
      <c r="E209" s="14">
        <v>2009</v>
      </c>
      <c r="F209" s="15"/>
      <c r="G209" s="15">
        <v>1</v>
      </c>
      <c r="H209" s="42" t="s">
        <v>241</v>
      </c>
      <c r="I209" s="68">
        <f>0</f>
        <v>0</v>
      </c>
      <c r="J209" s="10" t="s">
        <v>123</v>
      </c>
      <c r="K209" s="12" t="s">
        <v>124</v>
      </c>
    </row>
    <row r="210" spans="1:11" s="25" customFormat="1" ht="12">
      <c r="A210" s="73">
        <f t="shared" si="2"/>
        <v>188</v>
      </c>
      <c r="B210" s="11" t="s">
        <v>814</v>
      </c>
      <c r="C210" s="12" t="s">
        <v>815</v>
      </c>
      <c r="D210" s="13" t="s">
        <v>809</v>
      </c>
      <c r="E210" s="14">
        <v>2009</v>
      </c>
      <c r="F210" s="15"/>
      <c r="G210" s="15">
        <v>1</v>
      </c>
      <c r="H210" s="42" t="s">
        <v>241</v>
      </c>
      <c r="I210" s="68">
        <f>0</f>
        <v>0</v>
      </c>
      <c r="J210" s="10" t="s">
        <v>123</v>
      </c>
      <c r="K210" s="12" t="s">
        <v>124</v>
      </c>
    </row>
    <row r="211" spans="1:11" s="25" customFormat="1" ht="12">
      <c r="A211" s="73">
        <f t="shared" si="2"/>
        <v>189</v>
      </c>
      <c r="B211" s="11" t="s">
        <v>816</v>
      </c>
      <c r="C211" s="12" t="s">
        <v>817</v>
      </c>
      <c r="D211" s="13" t="s">
        <v>809</v>
      </c>
      <c r="E211" s="14">
        <v>2009</v>
      </c>
      <c r="F211" s="15"/>
      <c r="G211" s="15">
        <v>1</v>
      </c>
      <c r="H211" s="42" t="s">
        <v>241</v>
      </c>
      <c r="I211" s="68">
        <f>0</f>
        <v>0</v>
      </c>
      <c r="J211" s="10" t="s">
        <v>123</v>
      </c>
      <c r="K211" s="12" t="s">
        <v>124</v>
      </c>
    </row>
    <row r="212" spans="1:11" s="25" customFormat="1" ht="12">
      <c r="A212" s="73">
        <f t="shared" si="2"/>
        <v>190</v>
      </c>
      <c r="B212" s="11" t="s">
        <v>818</v>
      </c>
      <c r="C212" s="12" t="s">
        <v>819</v>
      </c>
      <c r="D212" s="13" t="s">
        <v>820</v>
      </c>
      <c r="E212" s="14">
        <v>2005</v>
      </c>
      <c r="F212" s="15"/>
      <c r="G212" s="15">
        <v>1</v>
      </c>
      <c r="H212" s="42" t="s">
        <v>821</v>
      </c>
      <c r="I212" s="68">
        <f>0</f>
        <v>0</v>
      </c>
      <c r="J212" s="10" t="s">
        <v>123</v>
      </c>
      <c r="K212" s="12" t="s">
        <v>124</v>
      </c>
    </row>
    <row r="213" spans="1:11" s="25" customFormat="1" ht="12">
      <c r="A213" s="73">
        <f t="shared" si="2"/>
        <v>191</v>
      </c>
      <c r="B213" s="11" t="s">
        <v>822</v>
      </c>
      <c r="C213" s="12" t="s">
        <v>823</v>
      </c>
      <c r="D213" s="13" t="s">
        <v>824</v>
      </c>
      <c r="E213" s="14">
        <v>2009</v>
      </c>
      <c r="F213" s="15"/>
      <c r="G213" s="15">
        <v>1</v>
      </c>
      <c r="H213" s="42" t="s">
        <v>825</v>
      </c>
      <c r="I213" s="68">
        <f>0</f>
        <v>0</v>
      </c>
      <c r="J213" s="10" t="s">
        <v>123</v>
      </c>
      <c r="K213" s="12" t="s">
        <v>124</v>
      </c>
    </row>
    <row r="214" spans="1:11" s="25" customFormat="1" ht="12">
      <c r="A214" s="73">
        <f t="shared" si="2"/>
        <v>192</v>
      </c>
      <c r="B214" s="11" t="s">
        <v>826</v>
      </c>
      <c r="C214" s="12" t="s">
        <v>827</v>
      </c>
      <c r="D214" s="13" t="s">
        <v>824</v>
      </c>
      <c r="E214" s="14">
        <v>2009</v>
      </c>
      <c r="F214" s="15"/>
      <c r="G214" s="15">
        <v>1</v>
      </c>
      <c r="H214" s="42" t="s">
        <v>825</v>
      </c>
      <c r="I214" s="68">
        <f>0</f>
        <v>0</v>
      </c>
      <c r="J214" s="10" t="s">
        <v>123</v>
      </c>
      <c r="K214" s="12" t="s">
        <v>124</v>
      </c>
    </row>
    <row r="215" spans="1:11" s="25" customFormat="1" ht="12">
      <c r="A215" s="73">
        <f t="shared" si="2"/>
        <v>193</v>
      </c>
      <c r="B215" s="11" t="s">
        <v>828</v>
      </c>
      <c r="C215" s="12" t="s">
        <v>829</v>
      </c>
      <c r="D215" s="13" t="s">
        <v>830</v>
      </c>
      <c r="E215" s="14">
        <v>2009</v>
      </c>
      <c r="F215" s="15"/>
      <c r="G215" s="15">
        <v>1</v>
      </c>
      <c r="H215" s="42" t="s">
        <v>831</v>
      </c>
      <c r="I215" s="68">
        <f>0</f>
        <v>0</v>
      </c>
      <c r="J215" s="10" t="s">
        <v>123</v>
      </c>
      <c r="K215" s="12" t="s">
        <v>124</v>
      </c>
    </row>
    <row r="216" spans="1:11" s="25" customFormat="1" ht="12">
      <c r="A216" s="73">
        <f t="shared" si="2"/>
        <v>194</v>
      </c>
      <c r="B216" s="11" t="s">
        <v>832</v>
      </c>
      <c r="C216" s="12" t="s">
        <v>833</v>
      </c>
      <c r="D216" s="13" t="s">
        <v>830</v>
      </c>
      <c r="E216" s="14">
        <v>2009</v>
      </c>
      <c r="F216" s="15"/>
      <c r="G216" s="15">
        <v>1</v>
      </c>
      <c r="H216" s="42" t="s">
        <v>831</v>
      </c>
      <c r="I216" s="68">
        <f>0</f>
        <v>0</v>
      </c>
      <c r="J216" s="10" t="s">
        <v>123</v>
      </c>
      <c r="K216" s="12" t="s">
        <v>124</v>
      </c>
    </row>
    <row r="217" spans="1:11" s="25" customFormat="1" ht="12">
      <c r="A217" s="73">
        <f aca="true" t="shared" si="3" ref="A217:A280">A216+1</f>
        <v>195</v>
      </c>
      <c r="B217" s="11" t="s">
        <v>834</v>
      </c>
      <c r="C217" s="12" t="s">
        <v>835</v>
      </c>
      <c r="D217" s="13" t="s">
        <v>830</v>
      </c>
      <c r="E217" s="14">
        <v>2009</v>
      </c>
      <c r="F217" s="15"/>
      <c r="G217" s="15">
        <v>1</v>
      </c>
      <c r="H217" s="42" t="s">
        <v>831</v>
      </c>
      <c r="I217" s="68">
        <f>0</f>
        <v>0</v>
      </c>
      <c r="J217" s="10" t="s">
        <v>123</v>
      </c>
      <c r="K217" s="12" t="s">
        <v>124</v>
      </c>
    </row>
    <row r="218" spans="1:11" s="25" customFormat="1" ht="12">
      <c r="A218" s="73">
        <f t="shared" si="3"/>
        <v>196</v>
      </c>
      <c r="B218" s="11" t="s">
        <v>836</v>
      </c>
      <c r="C218" s="12" t="s">
        <v>837</v>
      </c>
      <c r="D218" s="13" t="s">
        <v>830</v>
      </c>
      <c r="E218" s="14">
        <v>2009</v>
      </c>
      <c r="F218" s="15"/>
      <c r="G218" s="15">
        <v>1</v>
      </c>
      <c r="H218" s="42" t="s">
        <v>831</v>
      </c>
      <c r="I218" s="68">
        <f>0</f>
        <v>0</v>
      </c>
      <c r="J218" s="10" t="s">
        <v>123</v>
      </c>
      <c r="K218" s="12" t="s">
        <v>124</v>
      </c>
    </row>
    <row r="219" spans="1:11" s="25" customFormat="1" ht="12">
      <c r="A219" s="73">
        <f t="shared" si="3"/>
        <v>197</v>
      </c>
      <c r="B219" s="11" t="s">
        <v>838</v>
      </c>
      <c r="C219" s="12" t="s">
        <v>839</v>
      </c>
      <c r="D219" s="13" t="s">
        <v>840</v>
      </c>
      <c r="E219" s="14">
        <v>2006</v>
      </c>
      <c r="F219" s="15"/>
      <c r="G219" s="15">
        <v>1</v>
      </c>
      <c r="H219" s="42" t="s">
        <v>841</v>
      </c>
      <c r="I219" s="68">
        <f>0</f>
        <v>0</v>
      </c>
      <c r="J219" s="10" t="s">
        <v>123</v>
      </c>
      <c r="K219" s="12" t="s">
        <v>124</v>
      </c>
    </row>
    <row r="220" spans="1:11" s="25" customFormat="1" ht="12">
      <c r="A220" s="73">
        <f t="shared" si="3"/>
        <v>198</v>
      </c>
      <c r="B220" s="11" t="s">
        <v>842</v>
      </c>
      <c r="C220" s="12" t="s">
        <v>843</v>
      </c>
      <c r="D220" s="13" t="s">
        <v>840</v>
      </c>
      <c r="E220" s="14">
        <v>2006</v>
      </c>
      <c r="F220" s="15"/>
      <c r="G220" s="15">
        <v>1</v>
      </c>
      <c r="H220" s="42" t="s">
        <v>841</v>
      </c>
      <c r="I220" s="68">
        <f>0</f>
        <v>0</v>
      </c>
      <c r="J220" s="10" t="s">
        <v>123</v>
      </c>
      <c r="K220" s="12" t="s">
        <v>124</v>
      </c>
    </row>
    <row r="221" spans="1:11" s="25" customFormat="1" ht="12">
      <c r="A221" s="73">
        <f t="shared" si="3"/>
        <v>199</v>
      </c>
      <c r="B221" s="11" t="s">
        <v>844</v>
      </c>
      <c r="C221" s="12" t="s">
        <v>845</v>
      </c>
      <c r="D221" s="13" t="s">
        <v>840</v>
      </c>
      <c r="E221" s="14">
        <v>2006</v>
      </c>
      <c r="F221" s="15"/>
      <c r="G221" s="15">
        <v>1</v>
      </c>
      <c r="H221" s="42" t="s">
        <v>841</v>
      </c>
      <c r="I221" s="68">
        <f>0</f>
        <v>0</v>
      </c>
      <c r="J221" s="10" t="s">
        <v>123</v>
      </c>
      <c r="K221" s="12" t="s">
        <v>124</v>
      </c>
    </row>
    <row r="222" spans="1:11" s="25" customFormat="1" ht="12">
      <c r="A222" s="73">
        <f t="shared" si="3"/>
        <v>200</v>
      </c>
      <c r="B222" s="11" t="s">
        <v>846</v>
      </c>
      <c r="C222" s="12" t="s">
        <v>847</v>
      </c>
      <c r="D222" s="13" t="s">
        <v>840</v>
      </c>
      <c r="E222" s="14">
        <v>2006</v>
      </c>
      <c r="F222" s="15"/>
      <c r="G222" s="15">
        <v>1</v>
      </c>
      <c r="H222" s="42" t="s">
        <v>841</v>
      </c>
      <c r="I222" s="68">
        <f>0</f>
        <v>0</v>
      </c>
      <c r="J222" s="10" t="s">
        <v>123</v>
      </c>
      <c r="K222" s="12" t="s">
        <v>124</v>
      </c>
    </row>
    <row r="223" spans="1:11" s="25" customFormat="1" ht="12">
      <c r="A223" s="73">
        <f t="shared" si="3"/>
        <v>201</v>
      </c>
      <c r="B223" s="11" t="s">
        <v>848</v>
      </c>
      <c r="C223" s="12" t="s">
        <v>849</v>
      </c>
      <c r="D223" s="13" t="s">
        <v>840</v>
      </c>
      <c r="E223" s="14">
        <v>2006</v>
      </c>
      <c r="F223" s="15"/>
      <c r="G223" s="15">
        <v>1</v>
      </c>
      <c r="H223" s="42" t="s">
        <v>841</v>
      </c>
      <c r="I223" s="68">
        <f>0</f>
        <v>0</v>
      </c>
      <c r="J223" s="10" t="s">
        <v>123</v>
      </c>
      <c r="K223" s="12" t="s">
        <v>124</v>
      </c>
    </row>
    <row r="224" spans="1:11" s="25" customFormat="1" ht="12">
      <c r="A224" s="73">
        <f t="shared" si="3"/>
        <v>202</v>
      </c>
      <c r="B224" s="11" t="s">
        <v>850</v>
      </c>
      <c r="C224" s="12" t="s">
        <v>851</v>
      </c>
      <c r="D224" s="13" t="s">
        <v>852</v>
      </c>
      <c r="E224" s="14">
        <v>2007</v>
      </c>
      <c r="F224" s="15"/>
      <c r="G224" s="15">
        <v>1</v>
      </c>
      <c r="H224" s="42" t="s">
        <v>853</v>
      </c>
      <c r="I224" s="68">
        <f>0</f>
        <v>0</v>
      </c>
      <c r="J224" s="10" t="s">
        <v>123</v>
      </c>
      <c r="K224" s="12" t="s">
        <v>124</v>
      </c>
    </row>
    <row r="225" spans="1:11" s="25" customFormat="1" ht="12">
      <c r="A225" s="73">
        <f t="shared" si="3"/>
        <v>203</v>
      </c>
      <c r="B225" s="11" t="s">
        <v>854</v>
      </c>
      <c r="C225" s="12" t="s">
        <v>855</v>
      </c>
      <c r="D225" s="13" t="s">
        <v>856</v>
      </c>
      <c r="E225" s="14">
        <v>2010</v>
      </c>
      <c r="F225" s="15"/>
      <c r="G225" s="15">
        <v>1</v>
      </c>
      <c r="H225" s="42" t="s">
        <v>857</v>
      </c>
      <c r="I225" s="68">
        <f>0</f>
        <v>0</v>
      </c>
      <c r="J225" s="10" t="s">
        <v>154</v>
      </c>
      <c r="K225" s="12" t="s">
        <v>124</v>
      </c>
    </row>
    <row r="226" spans="1:11" s="25" customFormat="1" ht="33.75">
      <c r="A226" s="73">
        <f t="shared" si="3"/>
        <v>204</v>
      </c>
      <c r="B226" s="11" t="s">
        <v>858</v>
      </c>
      <c r="C226" s="12" t="s">
        <v>859</v>
      </c>
      <c r="D226" s="13" t="s">
        <v>860</v>
      </c>
      <c r="E226" s="14">
        <v>2011</v>
      </c>
      <c r="F226" s="15"/>
      <c r="G226" s="15">
        <v>1</v>
      </c>
      <c r="H226" s="42" t="s">
        <v>861</v>
      </c>
      <c r="I226" s="68">
        <f>0</f>
        <v>0</v>
      </c>
      <c r="J226" s="10" t="s">
        <v>124</v>
      </c>
      <c r="K226" s="12" t="s">
        <v>124</v>
      </c>
    </row>
    <row r="227" spans="1:11" s="25" customFormat="1" ht="12">
      <c r="A227" s="73">
        <f t="shared" si="3"/>
        <v>205</v>
      </c>
      <c r="B227" s="11" t="s">
        <v>862</v>
      </c>
      <c r="C227" s="12" t="s">
        <v>863</v>
      </c>
      <c r="D227" s="13" t="s">
        <v>864</v>
      </c>
      <c r="E227" s="14">
        <v>2006</v>
      </c>
      <c r="F227" s="15"/>
      <c r="G227" s="15">
        <v>1</v>
      </c>
      <c r="H227" s="42" t="s">
        <v>865</v>
      </c>
      <c r="I227" s="68">
        <f>0</f>
        <v>0</v>
      </c>
      <c r="J227" s="10" t="s">
        <v>123</v>
      </c>
      <c r="K227" s="12" t="s">
        <v>124</v>
      </c>
    </row>
    <row r="228" spans="1:11" s="25" customFormat="1" ht="12">
      <c r="A228" s="73">
        <f t="shared" si="3"/>
        <v>206</v>
      </c>
      <c r="B228" s="11" t="s">
        <v>866</v>
      </c>
      <c r="C228" s="12" t="s">
        <v>867</v>
      </c>
      <c r="D228" s="13" t="s">
        <v>864</v>
      </c>
      <c r="E228" s="14">
        <v>2006</v>
      </c>
      <c r="F228" s="15"/>
      <c r="G228" s="15">
        <v>1</v>
      </c>
      <c r="H228" s="42" t="s">
        <v>868</v>
      </c>
      <c r="I228" s="68">
        <f>0</f>
        <v>0</v>
      </c>
      <c r="J228" s="10" t="s">
        <v>123</v>
      </c>
      <c r="K228" s="12" t="s">
        <v>124</v>
      </c>
    </row>
    <row r="229" spans="1:11" s="25" customFormat="1" ht="12">
      <c r="A229" s="73">
        <f t="shared" si="3"/>
        <v>207</v>
      </c>
      <c r="B229" s="11" t="s">
        <v>869</v>
      </c>
      <c r="C229" s="12" t="s">
        <v>870</v>
      </c>
      <c r="D229" s="13" t="s">
        <v>864</v>
      </c>
      <c r="E229" s="14">
        <v>2006</v>
      </c>
      <c r="F229" s="15"/>
      <c r="G229" s="15">
        <v>1</v>
      </c>
      <c r="H229" s="42" t="s">
        <v>868</v>
      </c>
      <c r="I229" s="68">
        <f>0</f>
        <v>0</v>
      </c>
      <c r="J229" s="10" t="s">
        <v>123</v>
      </c>
      <c r="K229" s="12" t="s">
        <v>124</v>
      </c>
    </row>
    <row r="230" spans="1:11" s="25" customFormat="1" ht="12">
      <c r="A230" s="73">
        <f t="shared" si="3"/>
        <v>208</v>
      </c>
      <c r="B230" s="11" t="s">
        <v>871</v>
      </c>
      <c r="C230" s="12" t="s">
        <v>872</v>
      </c>
      <c r="D230" s="13" t="s">
        <v>864</v>
      </c>
      <c r="E230" s="14">
        <v>2006</v>
      </c>
      <c r="F230" s="15"/>
      <c r="G230" s="15">
        <v>1</v>
      </c>
      <c r="H230" s="42" t="s">
        <v>868</v>
      </c>
      <c r="I230" s="68">
        <f>0</f>
        <v>0</v>
      </c>
      <c r="J230" s="10" t="s">
        <v>123</v>
      </c>
      <c r="K230" s="12" t="s">
        <v>124</v>
      </c>
    </row>
    <row r="231" spans="1:11" s="25" customFormat="1" ht="12">
      <c r="A231" s="73">
        <f t="shared" si="3"/>
        <v>209</v>
      </c>
      <c r="B231" s="11" t="s">
        <v>873</v>
      </c>
      <c r="C231" s="12" t="s">
        <v>874</v>
      </c>
      <c r="D231" s="13" t="s">
        <v>875</v>
      </c>
      <c r="E231" s="14">
        <v>2006</v>
      </c>
      <c r="F231" s="15"/>
      <c r="G231" s="15">
        <v>1</v>
      </c>
      <c r="H231" s="42" t="s">
        <v>876</v>
      </c>
      <c r="I231" s="68">
        <f>0</f>
        <v>0</v>
      </c>
      <c r="J231" s="10" t="s">
        <v>123</v>
      </c>
      <c r="K231" s="12" t="s">
        <v>124</v>
      </c>
    </row>
    <row r="232" spans="1:11" s="25" customFormat="1" ht="12">
      <c r="A232" s="73">
        <f t="shared" si="3"/>
        <v>210</v>
      </c>
      <c r="B232" s="11" t="s">
        <v>877</v>
      </c>
      <c r="C232" s="12" t="s">
        <v>878</v>
      </c>
      <c r="D232" s="13" t="s">
        <v>875</v>
      </c>
      <c r="E232" s="14">
        <v>2006</v>
      </c>
      <c r="F232" s="15"/>
      <c r="G232" s="15">
        <v>1</v>
      </c>
      <c r="H232" s="42" t="s">
        <v>876</v>
      </c>
      <c r="I232" s="68">
        <f>0</f>
        <v>0</v>
      </c>
      <c r="J232" s="10" t="s">
        <v>123</v>
      </c>
      <c r="K232" s="12" t="s">
        <v>124</v>
      </c>
    </row>
    <row r="233" spans="1:11" s="25" customFormat="1" ht="12">
      <c r="A233" s="73">
        <f t="shared" si="3"/>
        <v>211</v>
      </c>
      <c r="B233" s="11" t="s">
        <v>879</v>
      </c>
      <c r="C233" s="12" t="s">
        <v>880</v>
      </c>
      <c r="D233" s="13" t="s">
        <v>875</v>
      </c>
      <c r="E233" s="14">
        <v>2006</v>
      </c>
      <c r="F233" s="15"/>
      <c r="G233" s="15">
        <v>1</v>
      </c>
      <c r="H233" s="42" t="s">
        <v>876</v>
      </c>
      <c r="I233" s="68">
        <f>0</f>
        <v>0</v>
      </c>
      <c r="J233" s="10" t="s">
        <v>123</v>
      </c>
      <c r="K233" s="12" t="s">
        <v>124</v>
      </c>
    </row>
    <row r="234" spans="1:11" s="25" customFormat="1" ht="12">
      <c r="A234" s="73">
        <f t="shared" si="3"/>
        <v>212</v>
      </c>
      <c r="B234" s="11" t="s">
        <v>881</v>
      </c>
      <c r="C234" s="12" t="s">
        <v>882</v>
      </c>
      <c r="D234" s="13" t="s">
        <v>875</v>
      </c>
      <c r="E234" s="14">
        <v>2006</v>
      </c>
      <c r="F234" s="15"/>
      <c r="G234" s="15">
        <v>1</v>
      </c>
      <c r="H234" s="42" t="s">
        <v>876</v>
      </c>
      <c r="I234" s="68">
        <f>0</f>
        <v>0</v>
      </c>
      <c r="J234" s="10" t="s">
        <v>123</v>
      </c>
      <c r="K234" s="12" t="s">
        <v>124</v>
      </c>
    </row>
    <row r="235" spans="1:11" s="25" customFormat="1" ht="12">
      <c r="A235" s="73">
        <f t="shared" si="3"/>
        <v>213</v>
      </c>
      <c r="B235" s="11" t="s">
        <v>883</v>
      </c>
      <c r="C235" s="12" t="s">
        <v>884</v>
      </c>
      <c r="D235" s="13" t="s">
        <v>875</v>
      </c>
      <c r="E235" s="14">
        <v>2006</v>
      </c>
      <c r="F235" s="15"/>
      <c r="G235" s="15">
        <v>1</v>
      </c>
      <c r="H235" s="42" t="s">
        <v>876</v>
      </c>
      <c r="I235" s="68">
        <f>0</f>
        <v>0</v>
      </c>
      <c r="J235" s="10" t="s">
        <v>123</v>
      </c>
      <c r="K235" s="12" t="s">
        <v>124</v>
      </c>
    </row>
    <row r="236" spans="1:11" s="25" customFormat="1" ht="12">
      <c r="A236" s="73">
        <f t="shared" si="3"/>
        <v>214</v>
      </c>
      <c r="B236" s="11" t="s">
        <v>885</v>
      </c>
      <c r="C236" s="12" t="s">
        <v>886</v>
      </c>
      <c r="D236" s="13" t="s">
        <v>875</v>
      </c>
      <c r="E236" s="14">
        <v>2006</v>
      </c>
      <c r="F236" s="15"/>
      <c r="G236" s="15">
        <v>1</v>
      </c>
      <c r="H236" s="42" t="s">
        <v>876</v>
      </c>
      <c r="I236" s="68">
        <f>0</f>
        <v>0</v>
      </c>
      <c r="J236" s="10" t="s">
        <v>123</v>
      </c>
      <c r="K236" s="12" t="s">
        <v>124</v>
      </c>
    </row>
    <row r="237" spans="1:11" s="25" customFormat="1" ht="12">
      <c r="A237" s="73">
        <f t="shared" si="3"/>
        <v>215</v>
      </c>
      <c r="B237" s="11" t="s">
        <v>887</v>
      </c>
      <c r="C237" s="12" t="s">
        <v>888</v>
      </c>
      <c r="D237" s="13" t="s">
        <v>875</v>
      </c>
      <c r="E237" s="14">
        <v>2006</v>
      </c>
      <c r="F237" s="15"/>
      <c r="G237" s="15">
        <v>1</v>
      </c>
      <c r="H237" s="42" t="s">
        <v>876</v>
      </c>
      <c r="I237" s="68">
        <f>0</f>
        <v>0</v>
      </c>
      <c r="J237" s="10" t="s">
        <v>123</v>
      </c>
      <c r="K237" s="12" t="s">
        <v>124</v>
      </c>
    </row>
    <row r="238" spans="1:11" s="25" customFormat="1" ht="12">
      <c r="A238" s="73">
        <f t="shared" si="3"/>
        <v>216</v>
      </c>
      <c r="B238" s="11" t="s">
        <v>889</v>
      </c>
      <c r="C238" s="12" t="s">
        <v>890</v>
      </c>
      <c r="D238" s="13" t="s">
        <v>875</v>
      </c>
      <c r="E238" s="14">
        <v>2006</v>
      </c>
      <c r="F238" s="15"/>
      <c r="G238" s="15">
        <v>1</v>
      </c>
      <c r="H238" s="42" t="s">
        <v>876</v>
      </c>
      <c r="I238" s="68">
        <f>0</f>
        <v>0</v>
      </c>
      <c r="J238" s="10" t="s">
        <v>123</v>
      </c>
      <c r="K238" s="12" t="s">
        <v>124</v>
      </c>
    </row>
    <row r="239" spans="1:11" s="25" customFormat="1" ht="12">
      <c r="A239" s="73">
        <f t="shared" si="3"/>
        <v>217</v>
      </c>
      <c r="B239" s="11" t="s">
        <v>891</v>
      </c>
      <c r="C239" s="12" t="s">
        <v>892</v>
      </c>
      <c r="D239" s="13" t="s">
        <v>875</v>
      </c>
      <c r="E239" s="14">
        <v>2006</v>
      </c>
      <c r="F239" s="15"/>
      <c r="G239" s="15">
        <v>1</v>
      </c>
      <c r="H239" s="42" t="s">
        <v>876</v>
      </c>
      <c r="I239" s="68">
        <f>0</f>
        <v>0</v>
      </c>
      <c r="J239" s="10" t="s">
        <v>123</v>
      </c>
      <c r="K239" s="12" t="s">
        <v>124</v>
      </c>
    </row>
    <row r="240" spans="1:11" s="25" customFormat="1" ht="12">
      <c r="A240" s="73">
        <f t="shared" si="3"/>
        <v>218</v>
      </c>
      <c r="B240" s="11" t="s">
        <v>893</v>
      </c>
      <c r="C240" s="12" t="s">
        <v>894</v>
      </c>
      <c r="D240" s="13" t="s">
        <v>875</v>
      </c>
      <c r="E240" s="14">
        <v>2006</v>
      </c>
      <c r="F240" s="15"/>
      <c r="G240" s="15">
        <v>1</v>
      </c>
      <c r="H240" s="42" t="s">
        <v>876</v>
      </c>
      <c r="I240" s="68">
        <f>0</f>
        <v>0</v>
      </c>
      <c r="J240" s="10" t="s">
        <v>123</v>
      </c>
      <c r="K240" s="12" t="s">
        <v>124</v>
      </c>
    </row>
    <row r="241" spans="1:11" s="25" customFormat="1" ht="12">
      <c r="A241" s="73">
        <f t="shared" si="3"/>
        <v>219</v>
      </c>
      <c r="B241" s="11" t="s">
        <v>895</v>
      </c>
      <c r="C241" s="12" t="s">
        <v>896</v>
      </c>
      <c r="D241" s="13" t="s">
        <v>875</v>
      </c>
      <c r="E241" s="14">
        <v>2006</v>
      </c>
      <c r="F241" s="15"/>
      <c r="G241" s="15">
        <v>1</v>
      </c>
      <c r="H241" s="42" t="s">
        <v>876</v>
      </c>
      <c r="I241" s="68">
        <f>0</f>
        <v>0</v>
      </c>
      <c r="J241" s="10" t="s">
        <v>123</v>
      </c>
      <c r="K241" s="12" t="s">
        <v>124</v>
      </c>
    </row>
    <row r="242" spans="1:11" s="25" customFormat="1" ht="12">
      <c r="A242" s="73">
        <f t="shared" si="3"/>
        <v>220</v>
      </c>
      <c r="B242" s="11" t="s">
        <v>897</v>
      </c>
      <c r="C242" s="12" t="s">
        <v>898</v>
      </c>
      <c r="D242" s="13" t="s">
        <v>875</v>
      </c>
      <c r="E242" s="14">
        <v>2006</v>
      </c>
      <c r="F242" s="15"/>
      <c r="G242" s="15">
        <v>1</v>
      </c>
      <c r="H242" s="42" t="s">
        <v>876</v>
      </c>
      <c r="I242" s="68">
        <f>0</f>
        <v>0</v>
      </c>
      <c r="J242" s="10" t="s">
        <v>123</v>
      </c>
      <c r="K242" s="12" t="s">
        <v>124</v>
      </c>
    </row>
    <row r="243" spans="1:11" s="25" customFormat="1" ht="12">
      <c r="A243" s="73">
        <f t="shared" si="3"/>
        <v>221</v>
      </c>
      <c r="B243" s="11" t="s">
        <v>899</v>
      </c>
      <c r="C243" s="12" t="s">
        <v>900</v>
      </c>
      <c r="D243" s="13" t="s">
        <v>901</v>
      </c>
      <c r="E243" s="14">
        <v>2006</v>
      </c>
      <c r="F243" s="15"/>
      <c r="G243" s="15">
        <v>1</v>
      </c>
      <c r="H243" s="42" t="s">
        <v>902</v>
      </c>
      <c r="I243" s="68">
        <f>0</f>
        <v>0</v>
      </c>
      <c r="J243" s="10" t="s">
        <v>123</v>
      </c>
      <c r="K243" s="12" t="s">
        <v>124</v>
      </c>
    </row>
    <row r="244" spans="1:11" s="25" customFormat="1" ht="12">
      <c r="A244" s="73">
        <f t="shared" si="3"/>
        <v>222</v>
      </c>
      <c r="B244" s="11" t="s">
        <v>903</v>
      </c>
      <c r="C244" s="12" t="s">
        <v>904</v>
      </c>
      <c r="D244" s="13" t="s">
        <v>901</v>
      </c>
      <c r="E244" s="14">
        <v>2006</v>
      </c>
      <c r="F244" s="15"/>
      <c r="G244" s="15">
        <v>1</v>
      </c>
      <c r="H244" s="42" t="s">
        <v>902</v>
      </c>
      <c r="I244" s="68">
        <f>0</f>
        <v>0</v>
      </c>
      <c r="J244" s="10" t="s">
        <v>123</v>
      </c>
      <c r="K244" s="12" t="s">
        <v>124</v>
      </c>
    </row>
    <row r="245" spans="1:11" s="25" customFormat="1" ht="12">
      <c r="A245" s="73">
        <f t="shared" si="3"/>
        <v>223</v>
      </c>
      <c r="B245" s="11" t="s">
        <v>905</v>
      </c>
      <c r="C245" s="12" t="s">
        <v>906</v>
      </c>
      <c r="D245" s="13" t="s">
        <v>901</v>
      </c>
      <c r="E245" s="14">
        <v>2006</v>
      </c>
      <c r="F245" s="15"/>
      <c r="G245" s="15">
        <v>1</v>
      </c>
      <c r="H245" s="42" t="s">
        <v>902</v>
      </c>
      <c r="I245" s="68">
        <f>0</f>
        <v>0</v>
      </c>
      <c r="J245" s="10" t="s">
        <v>123</v>
      </c>
      <c r="K245" s="12" t="s">
        <v>124</v>
      </c>
    </row>
    <row r="246" spans="1:11" s="25" customFormat="1" ht="12">
      <c r="A246" s="73">
        <f t="shared" si="3"/>
        <v>224</v>
      </c>
      <c r="B246" s="11" t="s">
        <v>907</v>
      </c>
      <c r="C246" s="12" t="s">
        <v>908</v>
      </c>
      <c r="D246" s="13" t="s">
        <v>909</v>
      </c>
      <c r="E246" s="14">
        <v>2006</v>
      </c>
      <c r="F246" s="15"/>
      <c r="G246" s="15">
        <v>1</v>
      </c>
      <c r="H246" s="42" t="s">
        <v>910</v>
      </c>
      <c r="I246" s="68">
        <f>0</f>
        <v>0</v>
      </c>
      <c r="J246" s="10" t="s">
        <v>123</v>
      </c>
      <c r="K246" s="12" t="s">
        <v>124</v>
      </c>
    </row>
    <row r="247" spans="1:11" s="25" customFormat="1" ht="12">
      <c r="A247" s="73">
        <f t="shared" si="3"/>
        <v>225</v>
      </c>
      <c r="B247" s="11" t="s">
        <v>911</v>
      </c>
      <c r="C247" s="12" t="s">
        <v>912</v>
      </c>
      <c r="D247" s="13" t="s">
        <v>909</v>
      </c>
      <c r="E247" s="14">
        <v>2006</v>
      </c>
      <c r="F247" s="15"/>
      <c r="G247" s="15">
        <v>1</v>
      </c>
      <c r="H247" s="42" t="s">
        <v>910</v>
      </c>
      <c r="I247" s="68">
        <f>0</f>
        <v>0</v>
      </c>
      <c r="J247" s="10" t="s">
        <v>123</v>
      </c>
      <c r="K247" s="12" t="s">
        <v>124</v>
      </c>
    </row>
    <row r="248" spans="1:11" s="25" customFormat="1" ht="12">
      <c r="A248" s="73">
        <f t="shared" si="3"/>
        <v>226</v>
      </c>
      <c r="B248" s="11" t="s">
        <v>914</v>
      </c>
      <c r="C248" s="12" t="s">
        <v>915</v>
      </c>
      <c r="D248" s="13" t="s">
        <v>916</v>
      </c>
      <c r="E248" s="14">
        <v>2006</v>
      </c>
      <c r="F248" s="15"/>
      <c r="G248" s="15">
        <v>1</v>
      </c>
      <c r="H248" s="42" t="s">
        <v>800</v>
      </c>
      <c r="I248" s="68">
        <f>0</f>
        <v>0</v>
      </c>
      <c r="J248" s="10" t="s">
        <v>123</v>
      </c>
      <c r="K248" s="12" t="s">
        <v>124</v>
      </c>
    </row>
    <row r="249" spans="1:11" s="25" customFormat="1" ht="12">
      <c r="A249" s="73">
        <f t="shared" si="3"/>
        <v>227</v>
      </c>
      <c r="B249" s="11" t="s">
        <v>917</v>
      </c>
      <c r="C249" s="12" t="s">
        <v>918</v>
      </c>
      <c r="D249" s="13" t="s">
        <v>916</v>
      </c>
      <c r="E249" s="14">
        <v>2006</v>
      </c>
      <c r="F249" s="15"/>
      <c r="G249" s="15">
        <v>1</v>
      </c>
      <c r="H249" s="42" t="s">
        <v>800</v>
      </c>
      <c r="I249" s="68">
        <f>0</f>
        <v>0</v>
      </c>
      <c r="J249" s="10" t="s">
        <v>123</v>
      </c>
      <c r="K249" s="12" t="s">
        <v>124</v>
      </c>
    </row>
    <row r="250" spans="1:11" s="25" customFormat="1" ht="12">
      <c r="A250" s="73">
        <f t="shared" si="3"/>
        <v>228</v>
      </c>
      <c r="B250" s="11" t="s">
        <v>919</v>
      </c>
      <c r="C250" s="12" t="s">
        <v>920</v>
      </c>
      <c r="D250" s="13" t="s">
        <v>916</v>
      </c>
      <c r="E250" s="14">
        <v>2006</v>
      </c>
      <c r="F250" s="15"/>
      <c r="G250" s="15">
        <v>1</v>
      </c>
      <c r="H250" s="42" t="s">
        <v>800</v>
      </c>
      <c r="I250" s="68">
        <f>0</f>
        <v>0</v>
      </c>
      <c r="J250" s="10" t="s">
        <v>123</v>
      </c>
      <c r="K250" s="12" t="s">
        <v>124</v>
      </c>
    </row>
    <row r="251" spans="1:11" s="25" customFormat="1" ht="12">
      <c r="A251" s="73">
        <f t="shared" si="3"/>
        <v>229</v>
      </c>
      <c r="B251" s="11" t="s">
        <v>921</v>
      </c>
      <c r="C251" s="12" t="s">
        <v>922</v>
      </c>
      <c r="D251" s="13" t="s">
        <v>916</v>
      </c>
      <c r="E251" s="14">
        <v>2006</v>
      </c>
      <c r="F251" s="15"/>
      <c r="G251" s="15">
        <v>1</v>
      </c>
      <c r="H251" s="42" t="s">
        <v>800</v>
      </c>
      <c r="I251" s="68">
        <f>0</f>
        <v>0</v>
      </c>
      <c r="J251" s="10" t="s">
        <v>123</v>
      </c>
      <c r="K251" s="12" t="s">
        <v>124</v>
      </c>
    </row>
    <row r="252" spans="1:11" s="25" customFormat="1" ht="12">
      <c r="A252" s="73">
        <f t="shared" si="3"/>
        <v>230</v>
      </c>
      <c r="B252" s="11" t="s">
        <v>923</v>
      </c>
      <c r="C252" s="12" t="s">
        <v>924</v>
      </c>
      <c r="D252" s="13" t="s">
        <v>925</v>
      </c>
      <c r="E252" s="14">
        <v>2006</v>
      </c>
      <c r="F252" s="15"/>
      <c r="G252" s="15">
        <v>1</v>
      </c>
      <c r="H252" s="42" t="s">
        <v>825</v>
      </c>
      <c r="I252" s="68">
        <f>0</f>
        <v>0</v>
      </c>
      <c r="J252" s="10" t="s">
        <v>123</v>
      </c>
      <c r="K252" s="12" t="s">
        <v>124</v>
      </c>
    </row>
    <row r="253" spans="1:11" s="25" customFormat="1" ht="12">
      <c r="A253" s="73">
        <f t="shared" si="3"/>
        <v>231</v>
      </c>
      <c r="B253" s="11" t="s">
        <v>926</v>
      </c>
      <c r="C253" s="12" t="s">
        <v>927</v>
      </c>
      <c r="D253" s="13" t="s">
        <v>925</v>
      </c>
      <c r="E253" s="14">
        <v>2006</v>
      </c>
      <c r="F253" s="15"/>
      <c r="G253" s="15">
        <v>1</v>
      </c>
      <c r="H253" s="42" t="s">
        <v>825</v>
      </c>
      <c r="I253" s="68">
        <f>0</f>
        <v>0</v>
      </c>
      <c r="J253" s="10" t="s">
        <v>123</v>
      </c>
      <c r="K253" s="12" t="s">
        <v>124</v>
      </c>
    </row>
    <row r="254" spans="1:11" s="25" customFormat="1" ht="12">
      <c r="A254" s="73">
        <f t="shared" si="3"/>
        <v>232</v>
      </c>
      <c r="B254" s="11" t="s">
        <v>928</v>
      </c>
      <c r="C254" s="12" t="s">
        <v>929</v>
      </c>
      <c r="D254" s="13" t="s">
        <v>930</v>
      </c>
      <c r="E254" s="14">
        <v>2004</v>
      </c>
      <c r="F254" s="15"/>
      <c r="G254" s="15">
        <v>1</v>
      </c>
      <c r="H254" s="42" t="s">
        <v>931</v>
      </c>
      <c r="I254" s="68">
        <f>0</f>
        <v>0</v>
      </c>
      <c r="J254" s="10" t="s">
        <v>123</v>
      </c>
      <c r="K254" s="12" t="s">
        <v>124</v>
      </c>
    </row>
    <row r="255" spans="1:11" s="25" customFormat="1" ht="12">
      <c r="A255" s="73">
        <f t="shared" si="3"/>
        <v>233</v>
      </c>
      <c r="B255" s="11" t="s">
        <v>932</v>
      </c>
      <c r="C255" s="12" t="s">
        <v>933</v>
      </c>
      <c r="D255" s="13" t="s">
        <v>930</v>
      </c>
      <c r="E255" s="14">
        <v>2004</v>
      </c>
      <c r="F255" s="15"/>
      <c r="G255" s="15">
        <v>1</v>
      </c>
      <c r="H255" s="42" t="s">
        <v>931</v>
      </c>
      <c r="I255" s="68">
        <f>0</f>
        <v>0</v>
      </c>
      <c r="J255" s="10" t="s">
        <v>123</v>
      </c>
      <c r="K255" s="12" t="s">
        <v>124</v>
      </c>
    </row>
    <row r="256" spans="1:11" s="25" customFormat="1" ht="12">
      <c r="A256" s="73">
        <f t="shared" si="3"/>
        <v>234</v>
      </c>
      <c r="B256" s="11" t="s">
        <v>934</v>
      </c>
      <c r="C256" s="12" t="s">
        <v>935</v>
      </c>
      <c r="D256" s="13" t="s">
        <v>930</v>
      </c>
      <c r="E256" s="14">
        <v>2004</v>
      </c>
      <c r="F256" s="15"/>
      <c r="G256" s="15">
        <v>1</v>
      </c>
      <c r="H256" s="42" t="s">
        <v>931</v>
      </c>
      <c r="I256" s="68">
        <f>0</f>
        <v>0</v>
      </c>
      <c r="J256" s="10" t="s">
        <v>123</v>
      </c>
      <c r="K256" s="12" t="s">
        <v>124</v>
      </c>
    </row>
    <row r="257" spans="1:11" s="25" customFormat="1" ht="12">
      <c r="A257" s="73">
        <f t="shared" si="3"/>
        <v>235</v>
      </c>
      <c r="B257" s="11" t="s">
        <v>936</v>
      </c>
      <c r="C257" s="12" t="s">
        <v>937</v>
      </c>
      <c r="D257" s="13" t="s">
        <v>930</v>
      </c>
      <c r="E257" s="14">
        <v>2004</v>
      </c>
      <c r="F257" s="15"/>
      <c r="G257" s="15">
        <v>1</v>
      </c>
      <c r="H257" s="42" t="s">
        <v>931</v>
      </c>
      <c r="I257" s="68">
        <f>0</f>
        <v>0</v>
      </c>
      <c r="J257" s="10" t="s">
        <v>123</v>
      </c>
      <c r="K257" s="12" t="s">
        <v>124</v>
      </c>
    </row>
    <row r="258" spans="1:11" s="25" customFormat="1" ht="12">
      <c r="A258" s="73">
        <f t="shared" si="3"/>
        <v>236</v>
      </c>
      <c r="B258" s="11" t="s">
        <v>938</v>
      </c>
      <c r="C258" s="12" t="s">
        <v>939</v>
      </c>
      <c r="D258" s="13" t="s">
        <v>930</v>
      </c>
      <c r="E258" s="14">
        <v>2004</v>
      </c>
      <c r="F258" s="15"/>
      <c r="G258" s="15">
        <v>1</v>
      </c>
      <c r="H258" s="42" t="s">
        <v>931</v>
      </c>
      <c r="I258" s="68">
        <f>0</f>
        <v>0</v>
      </c>
      <c r="J258" s="10" t="s">
        <v>123</v>
      </c>
      <c r="K258" s="12" t="s">
        <v>124</v>
      </c>
    </row>
    <row r="259" spans="1:11" s="25" customFormat="1" ht="22.5">
      <c r="A259" s="73">
        <f t="shared" si="3"/>
        <v>237</v>
      </c>
      <c r="B259" s="11" t="s">
        <v>940</v>
      </c>
      <c r="C259" s="12" t="s">
        <v>941</v>
      </c>
      <c r="D259" s="13" t="s">
        <v>942</v>
      </c>
      <c r="E259" s="14">
        <v>2010</v>
      </c>
      <c r="F259" s="15"/>
      <c r="G259" s="15">
        <v>1</v>
      </c>
      <c r="H259" s="42" t="s">
        <v>943</v>
      </c>
      <c r="I259" s="68">
        <f>0</f>
        <v>0</v>
      </c>
      <c r="J259" s="10" t="s">
        <v>154</v>
      </c>
      <c r="K259" s="12" t="s">
        <v>124</v>
      </c>
    </row>
    <row r="260" spans="1:11" s="25" customFormat="1" ht="12">
      <c r="A260" s="73">
        <f t="shared" si="3"/>
        <v>238</v>
      </c>
      <c r="B260" s="11" t="s">
        <v>944</v>
      </c>
      <c r="C260" s="12" t="s">
        <v>945</v>
      </c>
      <c r="D260" s="13" t="s">
        <v>946</v>
      </c>
      <c r="E260" s="14">
        <v>1993</v>
      </c>
      <c r="F260" s="15"/>
      <c r="G260" s="15">
        <v>1</v>
      </c>
      <c r="H260" s="42" t="s">
        <v>947</v>
      </c>
      <c r="I260" s="68">
        <f>0</f>
        <v>0</v>
      </c>
      <c r="J260" s="10" t="s">
        <v>123</v>
      </c>
      <c r="K260" s="12" t="s">
        <v>124</v>
      </c>
    </row>
    <row r="261" spans="1:11" s="25" customFormat="1" ht="22.5">
      <c r="A261" s="73">
        <f t="shared" si="3"/>
        <v>239</v>
      </c>
      <c r="B261" s="11" t="s">
        <v>948</v>
      </c>
      <c r="C261" s="12" t="s">
        <v>949</v>
      </c>
      <c r="D261" s="13" t="s">
        <v>950</v>
      </c>
      <c r="E261" s="14">
        <v>2006</v>
      </c>
      <c r="F261" s="15"/>
      <c r="G261" s="15">
        <v>1</v>
      </c>
      <c r="H261" s="42" t="s">
        <v>951</v>
      </c>
      <c r="I261" s="68">
        <f>0</f>
        <v>0</v>
      </c>
      <c r="J261" s="10" t="s">
        <v>123</v>
      </c>
      <c r="K261" s="12" t="s">
        <v>124</v>
      </c>
    </row>
    <row r="262" spans="1:11" s="25" customFormat="1" ht="22.5">
      <c r="A262" s="73">
        <f t="shared" si="3"/>
        <v>240</v>
      </c>
      <c r="B262" s="11" t="s">
        <v>952</v>
      </c>
      <c r="C262" s="12" t="s">
        <v>953</v>
      </c>
      <c r="D262" s="13" t="s">
        <v>950</v>
      </c>
      <c r="E262" s="14">
        <v>2006</v>
      </c>
      <c r="F262" s="15"/>
      <c r="G262" s="15">
        <v>1</v>
      </c>
      <c r="H262" s="42" t="s">
        <v>951</v>
      </c>
      <c r="I262" s="68">
        <f>0</f>
        <v>0</v>
      </c>
      <c r="J262" s="10" t="s">
        <v>123</v>
      </c>
      <c r="K262" s="12" t="s">
        <v>124</v>
      </c>
    </row>
    <row r="263" spans="1:11" s="25" customFormat="1" ht="22.5">
      <c r="A263" s="73">
        <f t="shared" si="3"/>
        <v>241</v>
      </c>
      <c r="B263" s="11" t="s">
        <v>954</v>
      </c>
      <c r="C263" s="12" t="s">
        <v>955</v>
      </c>
      <c r="D263" s="13" t="s">
        <v>950</v>
      </c>
      <c r="E263" s="14">
        <v>2006</v>
      </c>
      <c r="F263" s="15"/>
      <c r="G263" s="15">
        <v>1</v>
      </c>
      <c r="H263" s="42" t="s">
        <v>951</v>
      </c>
      <c r="I263" s="68">
        <f>0</f>
        <v>0</v>
      </c>
      <c r="J263" s="10" t="s">
        <v>123</v>
      </c>
      <c r="K263" s="12" t="s">
        <v>124</v>
      </c>
    </row>
    <row r="264" spans="1:11" s="25" customFormat="1" ht="22.5">
      <c r="A264" s="73">
        <f t="shared" si="3"/>
        <v>242</v>
      </c>
      <c r="B264" s="11" t="s">
        <v>956</v>
      </c>
      <c r="C264" s="12" t="s">
        <v>957</v>
      </c>
      <c r="D264" s="13" t="s">
        <v>950</v>
      </c>
      <c r="E264" s="14">
        <v>2006</v>
      </c>
      <c r="F264" s="15"/>
      <c r="G264" s="15">
        <v>1</v>
      </c>
      <c r="H264" s="42" t="s">
        <v>951</v>
      </c>
      <c r="I264" s="68">
        <f>0</f>
        <v>0</v>
      </c>
      <c r="J264" s="10" t="s">
        <v>123</v>
      </c>
      <c r="K264" s="12" t="s">
        <v>124</v>
      </c>
    </row>
    <row r="265" spans="1:11" s="25" customFormat="1" ht="22.5">
      <c r="A265" s="73">
        <f t="shared" si="3"/>
        <v>243</v>
      </c>
      <c r="B265" s="11" t="s">
        <v>958</v>
      </c>
      <c r="C265" s="12" t="s">
        <v>959</v>
      </c>
      <c r="D265" s="13" t="s">
        <v>950</v>
      </c>
      <c r="E265" s="14">
        <v>2006</v>
      </c>
      <c r="F265" s="15"/>
      <c r="G265" s="15">
        <v>1</v>
      </c>
      <c r="H265" s="42" t="s">
        <v>951</v>
      </c>
      <c r="I265" s="68">
        <f>0</f>
        <v>0</v>
      </c>
      <c r="J265" s="10" t="s">
        <v>123</v>
      </c>
      <c r="K265" s="12" t="s">
        <v>124</v>
      </c>
    </row>
    <row r="266" spans="1:11" s="25" customFormat="1" ht="22.5">
      <c r="A266" s="73">
        <f t="shared" si="3"/>
        <v>244</v>
      </c>
      <c r="B266" s="11" t="s">
        <v>960</v>
      </c>
      <c r="C266" s="12" t="s">
        <v>961</v>
      </c>
      <c r="D266" s="13" t="s">
        <v>950</v>
      </c>
      <c r="E266" s="14">
        <v>2006</v>
      </c>
      <c r="F266" s="15"/>
      <c r="G266" s="15">
        <v>1</v>
      </c>
      <c r="H266" s="42" t="s">
        <v>951</v>
      </c>
      <c r="I266" s="68">
        <f>0</f>
        <v>0</v>
      </c>
      <c r="J266" s="10" t="s">
        <v>123</v>
      </c>
      <c r="K266" s="12" t="s">
        <v>124</v>
      </c>
    </row>
    <row r="267" spans="1:11" s="25" customFormat="1" ht="22.5">
      <c r="A267" s="73">
        <f t="shared" si="3"/>
        <v>245</v>
      </c>
      <c r="B267" s="11" t="s">
        <v>962</v>
      </c>
      <c r="C267" s="12" t="s">
        <v>963</v>
      </c>
      <c r="D267" s="13" t="s">
        <v>950</v>
      </c>
      <c r="E267" s="14">
        <v>2006</v>
      </c>
      <c r="F267" s="15"/>
      <c r="G267" s="15">
        <v>1</v>
      </c>
      <c r="H267" s="42" t="s">
        <v>951</v>
      </c>
      <c r="I267" s="68">
        <f>0</f>
        <v>0</v>
      </c>
      <c r="J267" s="10" t="s">
        <v>123</v>
      </c>
      <c r="K267" s="12" t="s">
        <v>124</v>
      </c>
    </row>
    <row r="268" spans="1:11" s="25" customFormat="1" ht="22.5">
      <c r="A268" s="73">
        <f t="shared" si="3"/>
        <v>246</v>
      </c>
      <c r="B268" s="11" t="s">
        <v>964</v>
      </c>
      <c r="C268" s="12" t="s">
        <v>965</v>
      </c>
      <c r="D268" s="13" t="s">
        <v>950</v>
      </c>
      <c r="E268" s="14">
        <v>2006</v>
      </c>
      <c r="F268" s="15"/>
      <c r="G268" s="15">
        <v>1</v>
      </c>
      <c r="H268" s="42" t="s">
        <v>951</v>
      </c>
      <c r="I268" s="68">
        <f>0</f>
        <v>0</v>
      </c>
      <c r="J268" s="10" t="s">
        <v>123</v>
      </c>
      <c r="K268" s="12" t="s">
        <v>124</v>
      </c>
    </row>
    <row r="269" spans="1:11" s="25" customFormat="1" ht="22.5">
      <c r="A269" s="73">
        <f t="shared" si="3"/>
        <v>247</v>
      </c>
      <c r="B269" s="11" t="s">
        <v>966</v>
      </c>
      <c r="C269" s="12" t="s">
        <v>967</v>
      </c>
      <c r="D269" s="13" t="s">
        <v>950</v>
      </c>
      <c r="E269" s="14">
        <v>2006</v>
      </c>
      <c r="F269" s="15"/>
      <c r="G269" s="15">
        <v>1</v>
      </c>
      <c r="H269" s="42" t="s">
        <v>951</v>
      </c>
      <c r="I269" s="68">
        <f>0</f>
        <v>0</v>
      </c>
      <c r="J269" s="10" t="s">
        <v>123</v>
      </c>
      <c r="K269" s="12" t="s">
        <v>124</v>
      </c>
    </row>
    <row r="270" spans="1:11" s="25" customFormat="1" ht="22.5">
      <c r="A270" s="73">
        <f t="shared" si="3"/>
        <v>248</v>
      </c>
      <c r="B270" s="11" t="s">
        <v>968</v>
      </c>
      <c r="C270" s="12" t="s">
        <v>969</v>
      </c>
      <c r="D270" s="13" t="s">
        <v>950</v>
      </c>
      <c r="E270" s="14">
        <v>2006</v>
      </c>
      <c r="F270" s="15"/>
      <c r="G270" s="15">
        <v>1</v>
      </c>
      <c r="H270" s="42" t="s">
        <v>951</v>
      </c>
      <c r="I270" s="68">
        <f>0</f>
        <v>0</v>
      </c>
      <c r="J270" s="10" t="s">
        <v>123</v>
      </c>
      <c r="K270" s="12" t="s">
        <v>124</v>
      </c>
    </row>
    <row r="271" spans="1:11" s="25" customFormat="1" ht="22.5">
      <c r="A271" s="73">
        <f t="shared" si="3"/>
        <v>249</v>
      </c>
      <c r="B271" s="11" t="s">
        <v>970</v>
      </c>
      <c r="C271" s="12" t="s">
        <v>971</v>
      </c>
      <c r="D271" s="13" t="s">
        <v>950</v>
      </c>
      <c r="E271" s="14">
        <v>2006</v>
      </c>
      <c r="F271" s="15"/>
      <c r="G271" s="15">
        <v>1</v>
      </c>
      <c r="H271" s="42" t="s">
        <v>951</v>
      </c>
      <c r="I271" s="68">
        <f>0</f>
        <v>0</v>
      </c>
      <c r="J271" s="10" t="s">
        <v>123</v>
      </c>
      <c r="K271" s="12" t="s">
        <v>124</v>
      </c>
    </row>
    <row r="272" spans="1:11" s="25" customFormat="1" ht="22.5">
      <c r="A272" s="73">
        <f t="shared" si="3"/>
        <v>250</v>
      </c>
      <c r="B272" s="11" t="s">
        <v>972</v>
      </c>
      <c r="C272" s="12" t="s">
        <v>973</v>
      </c>
      <c r="D272" s="13" t="s">
        <v>950</v>
      </c>
      <c r="E272" s="14">
        <v>2006</v>
      </c>
      <c r="F272" s="15"/>
      <c r="G272" s="15">
        <v>1</v>
      </c>
      <c r="H272" s="42" t="s">
        <v>951</v>
      </c>
      <c r="I272" s="68">
        <f>0</f>
        <v>0</v>
      </c>
      <c r="J272" s="10" t="s">
        <v>123</v>
      </c>
      <c r="K272" s="12" t="s">
        <v>124</v>
      </c>
    </row>
    <row r="273" spans="1:11" s="25" customFormat="1" ht="22.5">
      <c r="A273" s="73">
        <f t="shared" si="3"/>
        <v>251</v>
      </c>
      <c r="B273" s="11" t="s">
        <v>974</v>
      </c>
      <c r="C273" s="12" t="s">
        <v>975</v>
      </c>
      <c r="D273" s="13" t="s">
        <v>950</v>
      </c>
      <c r="E273" s="14">
        <v>2006</v>
      </c>
      <c r="F273" s="15"/>
      <c r="G273" s="15">
        <v>1</v>
      </c>
      <c r="H273" s="42" t="s">
        <v>951</v>
      </c>
      <c r="I273" s="68">
        <f>0</f>
        <v>0</v>
      </c>
      <c r="J273" s="10" t="s">
        <v>123</v>
      </c>
      <c r="K273" s="12" t="s">
        <v>124</v>
      </c>
    </row>
    <row r="274" spans="1:11" s="25" customFormat="1" ht="22.5">
      <c r="A274" s="73">
        <f t="shared" si="3"/>
        <v>252</v>
      </c>
      <c r="B274" s="11" t="s">
        <v>976</v>
      </c>
      <c r="C274" s="12" t="s">
        <v>977</v>
      </c>
      <c r="D274" s="13" t="s">
        <v>950</v>
      </c>
      <c r="E274" s="14">
        <v>2006</v>
      </c>
      <c r="F274" s="15"/>
      <c r="G274" s="15">
        <v>1</v>
      </c>
      <c r="H274" s="42" t="s">
        <v>951</v>
      </c>
      <c r="I274" s="68">
        <f>0</f>
        <v>0</v>
      </c>
      <c r="J274" s="10" t="s">
        <v>123</v>
      </c>
      <c r="K274" s="12" t="s">
        <v>124</v>
      </c>
    </row>
    <row r="275" spans="1:11" s="25" customFormat="1" ht="22.5">
      <c r="A275" s="73">
        <f t="shared" si="3"/>
        <v>253</v>
      </c>
      <c r="B275" s="11" t="s">
        <v>978</v>
      </c>
      <c r="C275" s="12" t="s">
        <v>979</v>
      </c>
      <c r="D275" s="13" t="s">
        <v>950</v>
      </c>
      <c r="E275" s="14">
        <v>2006</v>
      </c>
      <c r="F275" s="15"/>
      <c r="G275" s="15">
        <v>1</v>
      </c>
      <c r="H275" s="42" t="s">
        <v>951</v>
      </c>
      <c r="I275" s="68">
        <f>0</f>
        <v>0</v>
      </c>
      <c r="J275" s="10" t="s">
        <v>123</v>
      </c>
      <c r="K275" s="12" t="s">
        <v>124</v>
      </c>
    </row>
    <row r="276" spans="1:11" s="25" customFormat="1" ht="12">
      <c r="A276" s="73">
        <f t="shared" si="3"/>
        <v>254</v>
      </c>
      <c r="B276" s="11" t="s">
        <v>980</v>
      </c>
      <c r="C276" s="12" t="s">
        <v>981</v>
      </c>
      <c r="D276" s="13" t="s">
        <v>982</v>
      </c>
      <c r="E276" s="14">
        <v>2006</v>
      </c>
      <c r="F276" s="15"/>
      <c r="G276" s="15">
        <v>1</v>
      </c>
      <c r="H276" s="42" t="s">
        <v>983</v>
      </c>
      <c r="I276" s="68">
        <f>0</f>
        <v>0</v>
      </c>
      <c r="J276" s="10" t="s">
        <v>123</v>
      </c>
      <c r="K276" s="12" t="s">
        <v>124</v>
      </c>
    </row>
    <row r="277" spans="1:11" s="25" customFormat="1" ht="12">
      <c r="A277" s="73">
        <f t="shared" si="3"/>
        <v>255</v>
      </c>
      <c r="B277" s="11" t="s">
        <v>984</v>
      </c>
      <c r="C277" s="12" t="s">
        <v>985</v>
      </c>
      <c r="D277" s="13" t="s">
        <v>982</v>
      </c>
      <c r="E277" s="14">
        <v>2006</v>
      </c>
      <c r="F277" s="15"/>
      <c r="G277" s="15">
        <v>1</v>
      </c>
      <c r="H277" s="42" t="s">
        <v>983</v>
      </c>
      <c r="I277" s="68">
        <f>0</f>
        <v>0</v>
      </c>
      <c r="J277" s="10" t="s">
        <v>123</v>
      </c>
      <c r="K277" s="12" t="s">
        <v>124</v>
      </c>
    </row>
    <row r="278" spans="1:11" s="25" customFormat="1" ht="12">
      <c r="A278" s="73">
        <f t="shared" si="3"/>
        <v>256</v>
      </c>
      <c r="B278" s="11" t="s">
        <v>986</v>
      </c>
      <c r="C278" s="12" t="s">
        <v>987</v>
      </c>
      <c r="D278" s="13" t="s">
        <v>982</v>
      </c>
      <c r="E278" s="14">
        <v>2006</v>
      </c>
      <c r="F278" s="15"/>
      <c r="G278" s="15">
        <v>1</v>
      </c>
      <c r="H278" s="42" t="s">
        <v>983</v>
      </c>
      <c r="I278" s="68">
        <f>0</f>
        <v>0</v>
      </c>
      <c r="J278" s="10" t="s">
        <v>123</v>
      </c>
      <c r="K278" s="12" t="s">
        <v>124</v>
      </c>
    </row>
    <row r="279" spans="1:11" s="25" customFormat="1" ht="12">
      <c r="A279" s="73">
        <f t="shared" si="3"/>
        <v>257</v>
      </c>
      <c r="B279" s="11" t="s">
        <v>988</v>
      </c>
      <c r="C279" s="12" t="s">
        <v>989</v>
      </c>
      <c r="D279" s="13" t="s">
        <v>982</v>
      </c>
      <c r="E279" s="14">
        <v>2006</v>
      </c>
      <c r="F279" s="15"/>
      <c r="G279" s="15">
        <v>1</v>
      </c>
      <c r="H279" s="42" t="s">
        <v>983</v>
      </c>
      <c r="I279" s="68">
        <f>0</f>
        <v>0</v>
      </c>
      <c r="J279" s="10" t="s">
        <v>123</v>
      </c>
      <c r="K279" s="12" t="s">
        <v>124</v>
      </c>
    </row>
    <row r="280" spans="1:11" s="25" customFormat="1" ht="12">
      <c r="A280" s="73">
        <f t="shared" si="3"/>
        <v>258</v>
      </c>
      <c r="B280" s="11" t="s">
        <v>990</v>
      </c>
      <c r="C280" s="12" t="s">
        <v>991</v>
      </c>
      <c r="D280" s="13" t="s">
        <v>982</v>
      </c>
      <c r="E280" s="14">
        <v>2006</v>
      </c>
      <c r="F280" s="15"/>
      <c r="G280" s="15">
        <v>1</v>
      </c>
      <c r="H280" s="42" t="s">
        <v>983</v>
      </c>
      <c r="I280" s="68">
        <f>0</f>
        <v>0</v>
      </c>
      <c r="J280" s="10" t="s">
        <v>123</v>
      </c>
      <c r="K280" s="12" t="s">
        <v>124</v>
      </c>
    </row>
    <row r="281" spans="1:11" s="25" customFormat="1" ht="13.5" customHeight="1">
      <c r="A281" s="73">
        <f aca="true" t="shared" si="4" ref="A281:A344">A280+1</f>
        <v>259</v>
      </c>
      <c r="B281" s="11" t="s">
        <v>992</v>
      </c>
      <c r="C281" s="12" t="s">
        <v>993</v>
      </c>
      <c r="D281" s="13" t="s">
        <v>982</v>
      </c>
      <c r="E281" s="14">
        <v>2006</v>
      </c>
      <c r="F281" s="15"/>
      <c r="G281" s="15">
        <v>1</v>
      </c>
      <c r="H281" s="42" t="s">
        <v>983</v>
      </c>
      <c r="I281" s="68">
        <f>0</f>
        <v>0</v>
      </c>
      <c r="J281" s="10" t="s">
        <v>123</v>
      </c>
      <c r="K281" s="12" t="s">
        <v>124</v>
      </c>
    </row>
    <row r="282" spans="1:11" s="25" customFormat="1" ht="12">
      <c r="A282" s="73">
        <f t="shared" si="4"/>
        <v>260</v>
      </c>
      <c r="B282" s="11" t="s">
        <v>994</v>
      </c>
      <c r="C282" s="12" t="s">
        <v>995</v>
      </c>
      <c r="D282" s="13" t="s">
        <v>996</v>
      </c>
      <c r="E282" s="14">
        <v>2006</v>
      </c>
      <c r="F282" s="15"/>
      <c r="G282" s="15">
        <v>1</v>
      </c>
      <c r="H282" s="42" t="s">
        <v>997</v>
      </c>
      <c r="I282" s="68">
        <f>0</f>
        <v>0</v>
      </c>
      <c r="J282" s="10" t="s">
        <v>123</v>
      </c>
      <c r="K282" s="12" t="s">
        <v>124</v>
      </c>
    </row>
    <row r="283" spans="1:11" s="25" customFormat="1" ht="12">
      <c r="A283" s="73">
        <f t="shared" si="4"/>
        <v>261</v>
      </c>
      <c r="B283" s="11" t="s">
        <v>998</v>
      </c>
      <c r="C283" s="12" t="s">
        <v>999</v>
      </c>
      <c r="D283" s="13" t="s">
        <v>1000</v>
      </c>
      <c r="E283" s="14">
        <v>2006</v>
      </c>
      <c r="F283" s="15"/>
      <c r="G283" s="15">
        <v>1</v>
      </c>
      <c r="H283" s="42" t="s">
        <v>1001</v>
      </c>
      <c r="I283" s="68">
        <f>0</f>
        <v>0</v>
      </c>
      <c r="J283" s="10" t="s">
        <v>123</v>
      </c>
      <c r="K283" s="12" t="s">
        <v>124</v>
      </c>
    </row>
    <row r="284" spans="1:11" s="25" customFormat="1" ht="12">
      <c r="A284" s="73">
        <f t="shared" si="4"/>
        <v>262</v>
      </c>
      <c r="B284" s="11" t="s">
        <v>1002</v>
      </c>
      <c r="C284" s="12" t="s">
        <v>1003</v>
      </c>
      <c r="D284" s="13" t="s">
        <v>1004</v>
      </c>
      <c r="E284" s="14">
        <v>2006</v>
      </c>
      <c r="F284" s="15"/>
      <c r="G284" s="15">
        <v>1</v>
      </c>
      <c r="H284" s="42" t="s">
        <v>1005</v>
      </c>
      <c r="I284" s="68">
        <f>0</f>
        <v>0</v>
      </c>
      <c r="J284" s="10" t="s">
        <v>123</v>
      </c>
      <c r="K284" s="12" t="s">
        <v>124</v>
      </c>
    </row>
    <row r="285" spans="1:11" s="25" customFormat="1" ht="12">
      <c r="A285" s="73">
        <f t="shared" si="4"/>
        <v>263</v>
      </c>
      <c r="B285" s="11" t="s">
        <v>1006</v>
      </c>
      <c r="C285" s="12" t="s">
        <v>1007</v>
      </c>
      <c r="D285" s="13" t="s">
        <v>1008</v>
      </c>
      <c r="E285" s="14">
        <v>2006</v>
      </c>
      <c r="F285" s="15"/>
      <c r="G285" s="15">
        <v>1</v>
      </c>
      <c r="H285" s="42" t="s">
        <v>1009</v>
      </c>
      <c r="I285" s="68">
        <f>0</f>
        <v>0</v>
      </c>
      <c r="J285" s="10" t="s">
        <v>123</v>
      </c>
      <c r="K285" s="12" t="s">
        <v>124</v>
      </c>
    </row>
    <row r="286" spans="1:11" s="25" customFormat="1" ht="12">
      <c r="A286" s="73">
        <f t="shared" si="4"/>
        <v>264</v>
      </c>
      <c r="B286" s="11" t="s">
        <v>1010</v>
      </c>
      <c r="C286" s="12" t="s">
        <v>1011</v>
      </c>
      <c r="D286" s="13" t="s">
        <v>1008</v>
      </c>
      <c r="E286" s="14">
        <v>2006</v>
      </c>
      <c r="F286" s="15"/>
      <c r="G286" s="15">
        <v>1</v>
      </c>
      <c r="H286" s="42" t="s">
        <v>1009</v>
      </c>
      <c r="I286" s="68">
        <f>0</f>
        <v>0</v>
      </c>
      <c r="J286" s="10" t="s">
        <v>123</v>
      </c>
      <c r="K286" s="12" t="s">
        <v>124</v>
      </c>
    </row>
    <row r="287" spans="1:11" s="25" customFormat="1" ht="12">
      <c r="A287" s="73">
        <f t="shared" si="4"/>
        <v>265</v>
      </c>
      <c r="B287" s="11" t="s">
        <v>1012</v>
      </c>
      <c r="C287" s="12" t="s">
        <v>1013</v>
      </c>
      <c r="D287" s="13" t="s">
        <v>1008</v>
      </c>
      <c r="E287" s="14">
        <v>2006</v>
      </c>
      <c r="F287" s="15"/>
      <c r="G287" s="15">
        <v>1</v>
      </c>
      <c r="H287" s="42" t="s">
        <v>1009</v>
      </c>
      <c r="I287" s="68">
        <f>0</f>
        <v>0</v>
      </c>
      <c r="J287" s="10" t="s">
        <v>123</v>
      </c>
      <c r="K287" s="12" t="s">
        <v>124</v>
      </c>
    </row>
    <row r="288" spans="1:11" s="25" customFormat="1" ht="12">
      <c r="A288" s="73">
        <f t="shared" si="4"/>
        <v>266</v>
      </c>
      <c r="B288" s="11" t="s">
        <v>1014</v>
      </c>
      <c r="C288" s="12" t="s">
        <v>1015</v>
      </c>
      <c r="D288" s="13" t="s">
        <v>1008</v>
      </c>
      <c r="E288" s="14">
        <v>2006</v>
      </c>
      <c r="F288" s="15"/>
      <c r="G288" s="15">
        <v>1</v>
      </c>
      <c r="H288" s="42" t="s">
        <v>1009</v>
      </c>
      <c r="I288" s="68">
        <f>0</f>
        <v>0</v>
      </c>
      <c r="J288" s="10" t="s">
        <v>123</v>
      </c>
      <c r="K288" s="12" t="s">
        <v>124</v>
      </c>
    </row>
    <row r="289" spans="1:11" s="25" customFormat="1" ht="12">
      <c r="A289" s="73">
        <f t="shared" si="4"/>
        <v>267</v>
      </c>
      <c r="B289" s="11" t="s">
        <v>1016</v>
      </c>
      <c r="C289" s="12" t="s">
        <v>1017</v>
      </c>
      <c r="D289" s="13" t="s">
        <v>1008</v>
      </c>
      <c r="E289" s="14">
        <v>2006</v>
      </c>
      <c r="F289" s="15"/>
      <c r="G289" s="15">
        <v>1</v>
      </c>
      <c r="H289" s="42" t="s">
        <v>1009</v>
      </c>
      <c r="I289" s="68">
        <f>0</f>
        <v>0</v>
      </c>
      <c r="J289" s="10" t="s">
        <v>123</v>
      </c>
      <c r="K289" s="12" t="s">
        <v>124</v>
      </c>
    </row>
    <row r="290" spans="1:11" s="25" customFormat="1" ht="12">
      <c r="A290" s="73">
        <f t="shared" si="4"/>
        <v>268</v>
      </c>
      <c r="B290" s="11" t="s">
        <v>1018</v>
      </c>
      <c r="C290" s="12" t="s">
        <v>1019</v>
      </c>
      <c r="D290" s="13" t="s">
        <v>1008</v>
      </c>
      <c r="E290" s="14">
        <v>2006</v>
      </c>
      <c r="F290" s="15"/>
      <c r="G290" s="15">
        <v>1</v>
      </c>
      <c r="H290" s="42" t="s">
        <v>1009</v>
      </c>
      <c r="I290" s="68">
        <f>0</f>
        <v>0</v>
      </c>
      <c r="J290" s="10" t="s">
        <v>123</v>
      </c>
      <c r="K290" s="12" t="s">
        <v>124</v>
      </c>
    </row>
    <row r="291" spans="1:11" s="25" customFormat="1" ht="12">
      <c r="A291" s="73">
        <f t="shared" si="4"/>
        <v>269</v>
      </c>
      <c r="B291" s="11" t="s">
        <v>1020</v>
      </c>
      <c r="C291" s="12" t="s">
        <v>1021</v>
      </c>
      <c r="D291" s="13" t="s">
        <v>1008</v>
      </c>
      <c r="E291" s="14">
        <v>2006</v>
      </c>
      <c r="F291" s="15"/>
      <c r="G291" s="15">
        <v>1</v>
      </c>
      <c r="H291" s="42" t="s">
        <v>1009</v>
      </c>
      <c r="I291" s="68">
        <f>0</f>
        <v>0</v>
      </c>
      <c r="J291" s="10" t="s">
        <v>123</v>
      </c>
      <c r="K291" s="12" t="s">
        <v>124</v>
      </c>
    </row>
    <row r="292" spans="1:11" s="25" customFormat="1" ht="12">
      <c r="A292" s="73">
        <f t="shared" si="4"/>
        <v>270</v>
      </c>
      <c r="B292" s="11" t="s">
        <v>1022</v>
      </c>
      <c r="C292" s="12" t="s">
        <v>1023</v>
      </c>
      <c r="D292" s="13" t="s">
        <v>901</v>
      </c>
      <c r="E292" s="14">
        <v>2007</v>
      </c>
      <c r="F292" s="15"/>
      <c r="G292" s="15">
        <v>1</v>
      </c>
      <c r="H292" s="42" t="s">
        <v>1024</v>
      </c>
      <c r="I292" s="68">
        <f>0</f>
        <v>0</v>
      </c>
      <c r="J292" s="10" t="s">
        <v>123</v>
      </c>
      <c r="K292" s="12" t="s">
        <v>124</v>
      </c>
    </row>
    <row r="293" spans="1:11" s="25" customFormat="1" ht="12">
      <c r="A293" s="73">
        <f t="shared" si="4"/>
        <v>271</v>
      </c>
      <c r="B293" s="11" t="s">
        <v>1025</v>
      </c>
      <c r="C293" s="12" t="s">
        <v>1026</v>
      </c>
      <c r="D293" s="13" t="s">
        <v>901</v>
      </c>
      <c r="E293" s="14">
        <v>2007</v>
      </c>
      <c r="F293" s="15"/>
      <c r="G293" s="15">
        <v>1</v>
      </c>
      <c r="H293" s="42" t="s">
        <v>1024</v>
      </c>
      <c r="I293" s="68">
        <f>0</f>
        <v>0</v>
      </c>
      <c r="J293" s="10" t="s">
        <v>123</v>
      </c>
      <c r="K293" s="12" t="s">
        <v>124</v>
      </c>
    </row>
    <row r="294" spans="1:11" s="25" customFormat="1" ht="12">
      <c r="A294" s="73">
        <f t="shared" si="4"/>
        <v>272</v>
      </c>
      <c r="B294" s="11" t="s">
        <v>1027</v>
      </c>
      <c r="C294" s="12" t="s">
        <v>1028</v>
      </c>
      <c r="D294" s="13" t="s">
        <v>901</v>
      </c>
      <c r="E294" s="14">
        <v>2007</v>
      </c>
      <c r="F294" s="15"/>
      <c r="G294" s="15">
        <v>1</v>
      </c>
      <c r="H294" s="42" t="s">
        <v>1024</v>
      </c>
      <c r="I294" s="68">
        <f>0</f>
        <v>0</v>
      </c>
      <c r="J294" s="10" t="s">
        <v>123</v>
      </c>
      <c r="K294" s="12" t="s">
        <v>124</v>
      </c>
    </row>
    <row r="295" spans="1:11" s="25" customFormat="1" ht="12">
      <c r="A295" s="73">
        <f t="shared" si="4"/>
        <v>273</v>
      </c>
      <c r="B295" s="11" t="s">
        <v>1029</v>
      </c>
      <c r="C295" s="12" t="s">
        <v>1030</v>
      </c>
      <c r="D295" s="13" t="s">
        <v>901</v>
      </c>
      <c r="E295" s="14">
        <v>2007</v>
      </c>
      <c r="F295" s="15"/>
      <c r="G295" s="15">
        <v>1</v>
      </c>
      <c r="H295" s="42" t="s">
        <v>1024</v>
      </c>
      <c r="I295" s="68">
        <f>0</f>
        <v>0</v>
      </c>
      <c r="J295" s="10" t="s">
        <v>123</v>
      </c>
      <c r="K295" s="12" t="s">
        <v>124</v>
      </c>
    </row>
    <row r="296" spans="1:11" s="25" customFormat="1" ht="12">
      <c r="A296" s="73">
        <f t="shared" si="4"/>
        <v>274</v>
      </c>
      <c r="B296" s="11" t="s">
        <v>1031</v>
      </c>
      <c r="C296" s="12" t="s">
        <v>1032</v>
      </c>
      <c r="D296" s="13" t="s">
        <v>901</v>
      </c>
      <c r="E296" s="14">
        <v>2007</v>
      </c>
      <c r="F296" s="15"/>
      <c r="G296" s="15">
        <v>1</v>
      </c>
      <c r="H296" s="42" t="s">
        <v>1024</v>
      </c>
      <c r="I296" s="68">
        <f>0</f>
        <v>0</v>
      </c>
      <c r="J296" s="10" t="s">
        <v>123</v>
      </c>
      <c r="K296" s="12" t="s">
        <v>124</v>
      </c>
    </row>
    <row r="297" spans="1:11" s="25" customFormat="1" ht="12">
      <c r="A297" s="73">
        <f t="shared" si="4"/>
        <v>275</v>
      </c>
      <c r="B297" s="11" t="s">
        <v>1033</v>
      </c>
      <c r="C297" s="12" t="s">
        <v>1034</v>
      </c>
      <c r="D297" s="13" t="s">
        <v>901</v>
      </c>
      <c r="E297" s="14">
        <v>2007</v>
      </c>
      <c r="F297" s="15"/>
      <c r="G297" s="15">
        <v>1</v>
      </c>
      <c r="H297" s="42" t="s">
        <v>1024</v>
      </c>
      <c r="I297" s="68">
        <f>0</f>
        <v>0</v>
      </c>
      <c r="J297" s="10" t="s">
        <v>123</v>
      </c>
      <c r="K297" s="12" t="s">
        <v>124</v>
      </c>
    </row>
    <row r="298" spans="1:11" s="25" customFormat="1" ht="12">
      <c r="A298" s="73">
        <f t="shared" si="4"/>
        <v>276</v>
      </c>
      <c r="B298" s="11" t="s">
        <v>1035</v>
      </c>
      <c r="C298" s="12" t="s">
        <v>1036</v>
      </c>
      <c r="D298" s="13" t="s">
        <v>901</v>
      </c>
      <c r="E298" s="14">
        <v>2006</v>
      </c>
      <c r="F298" s="15"/>
      <c r="G298" s="15">
        <v>1</v>
      </c>
      <c r="H298" s="42" t="s">
        <v>1037</v>
      </c>
      <c r="I298" s="68">
        <f>0</f>
        <v>0</v>
      </c>
      <c r="J298" s="10" t="s">
        <v>123</v>
      </c>
      <c r="K298" s="12" t="s">
        <v>124</v>
      </c>
    </row>
    <row r="299" spans="1:11" s="25" customFormat="1" ht="12">
      <c r="A299" s="73">
        <f t="shared" si="4"/>
        <v>277</v>
      </c>
      <c r="B299" s="11" t="s">
        <v>1038</v>
      </c>
      <c r="C299" s="12" t="s">
        <v>1039</v>
      </c>
      <c r="D299" s="13" t="s">
        <v>901</v>
      </c>
      <c r="E299" s="14">
        <v>2006</v>
      </c>
      <c r="F299" s="15"/>
      <c r="G299" s="15">
        <v>1</v>
      </c>
      <c r="H299" s="42" t="s">
        <v>1037</v>
      </c>
      <c r="I299" s="68">
        <f>0</f>
        <v>0</v>
      </c>
      <c r="J299" s="10" t="s">
        <v>123</v>
      </c>
      <c r="K299" s="12" t="s">
        <v>124</v>
      </c>
    </row>
    <row r="300" spans="1:11" s="25" customFormat="1" ht="12">
      <c r="A300" s="73">
        <f t="shared" si="4"/>
        <v>278</v>
      </c>
      <c r="B300" s="11" t="s">
        <v>1040</v>
      </c>
      <c r="C300" s="12" t="s">
        <v>1041</v>
      </c>
      <c r="D300" s="13" t="s">
        <v>901</v>
      </c>
      <c r="E300" s="14">
        <v>2006</v>
      </c>
      <c r="F300" s="15"/>
      <c r="G300" s="15">
        <v>1</v>
      </c>
      <c r="H300" s="42" t="s">
        <v>1037</v>
      </c>
      <c r="I300" s="68">
        <f>0</f>
        <v>0</v>
      </c>
      <c r="J300" s="10" t="s">
        <v>123</v>
      </c>
      <c r="K300" s="12" t="s">
        <v>124</v>
      </c>
    </row>
    <row r="301" spans="1:11" s="25" customFormat="1" ht="12">
      <c r="A301" s="73">
        <f t="shared" si="4"/>
        <v>279</v>
      </c>
      <c r="B301" s="11" t="s">
        <v>1042</v>
      </c>
      <c r="C301" s="12" t="s">
        <v>1043</v>
      </c>
      <c r="D301" s="13" t="s">
        <v>901</v>
      </c>
      <c r="E301" s="14">
        <v>2006</v>
      </c>
      <c r="F301" s="15"/>
      <c r="G301" s="15">
        <v>1</v>
      </c>
      <c r="H301" s="42" t="s">
        <v>1037</v>
      </c>
      <c r="I301" s="68">
        <f>0</f>
        <v>0</v>
      </c>
      <c r="J301" s="10" t="s">
        <v>123</v>
      </c>
      <c r="K301" s="12" t="s">
        <v>124</v>
      </c>
    </row>
    <row r="302" spans="1:11" s="25" customFormat="1" ht="12">
      <c r="A302" s="73">
        <f t="shared" si="4"/>
        <v>280</v>
      </c>
      <c r="B302" s="11" t="s">
        <v>1044</v>
      </c>
      <c r="C302" s="12" t="s">
        <v>1045</v>
      </c>
      <c r="D302" s="13" t="s">
        <v>901</v>
      </c>
      <c r="E302" s="14">
        <v>2006</v>
      </c>
      <c r="F302" s="15"/>
      <c r="G302" s="15">
        <v>1</v>
      </c>
      <c r="H302" s="42" t="s">
        <v>1037</v>
      </c>
      <c r="I302" s="68">
        <f>0</f>
        <v>0</v>
      </c>
      <c r="J302" s="10" t="s">
        <v>123</v>
      </c>
      <c r="K302" s="12" t="s">
        <v>124</v>
      </c>
    </row>
    <row r="303" spans="1:11" s="25" customFormat="1" ht="12">
      <c r="A303" s="73">
        <f t="shared" si="4"/>
        <v>281</v>
      </c>
      <c r="B303" s="11" t="s">
        <v>1046</v>
      </c>
      <c r="C303" s="12" t="s">
        <v>1047</v>
      </c>
      <c r="D303" s="13" t="s">
        <v>901</v>
      </c>
      <c r="E303" s="14">
        <v>2006</v>
      </c>
      <c r="F303" s="15"/>
      <c r="G303" s="15">
        <v>1</v>
      </c>
      <c r="H303" s="42" t="s">
        <v>1037</v>
      </c>
      <c r="I303" s="68">
        <f>0</f>
        <v>0</v>
      </c>
      <c r="J303" s="10" t="s">
        <v>123</v>
      </c>
      <c r="K303" s="12" t="s">
        <v>124</v>
      </c>
    </row>
    <row r="304" spans="1:11" s="25" customFormat="1" ht="12">
      <c r="A304" s="73">
        <f t="shared" si="4"/>
        <v>282</v>
      </c>
      <c r="B304" s="11" t="s">
        <v>1048</v>
      </c>
      <c r="C304" s="12" t="s">
        <v>1049</v>
      </c>
      <c r="D304" s="13" t="s">
        <v>901</v>
      </c>
      <c r="E304" s="14">
        <v>2006</v>
      </c>
      <c r="F304" s="15"/>
      <c r="G304" s="15">
        <v>1</v>
      </c>
      <c r="H304" s="42" t="s">
        <v>1037</v>
      </c>
      <c r="I304" s="68">
        <f>0</f>
        <v>0</v>
      </c>
      <c r="J304" s="10" t="s">
        <v>123</v>
      </c>
      <c r="K304" s="12" t="s">
        <v>124</v>
      </c>
    </row>
    <row r="305" spans="1:11" s="25" customFormat="1" ht="12">
      <c r="A305" s="73">
        <f t="shared" si="4"/>
        <v>283</v>
      </c>
      <c r="B305" s="11" t="s">
        <v>1050</v>
      </c>
      <c r="C305" s="12" t="s">
        <v>1051</v>
      </c>
      <c r="D305" s="13" t="s">
        <v>901</v>
      </c>
      <c r="E305" s="14">
        <v>2006</v>
      </c>
      <c r="F305" s="15"/>
      <c r="G305" s="15">
        <v>1</v>
      </c>
      <c r="H305" s="42" t="s">
        <v>1037</v>
      </c>
      <c r="I305" s="68">
        <f>0</f>
        <v>0</v>
      </c>
      <c r="J305" s="10" t="s">
        <v>123</v>
      </c>
      <c r="K305" s="12" t="s">
        <v>124</v>
      </c>
    </row>
    <row r="306" spans="1:11" s="25" customFormat="1" ht="12">
      <c r="A306" s="73">
        <f t="shared" si="4"/>
        <v>284</v>
      </c>
      <c r="B306" s="11" t="s">
        <v>1052</v>
      </c>
      <c r="C306" s="12" t="s">
        <v>1053</v>
      </c>
      <c r="D306" s="13" t="s">
        <v>901</v>
      </c>
      <c r="E306" s="14">
        <v>2006</v>
      </c>
      <c r="F306" s="15"/>
      <c r="G306" s="15">
        <v>1</v>
      </c>
      <c r="H306" s="42" t="s">
        <v>1037</v>
      </c>
      <c r="I306" s="68">
        <f>0</f>
        <v>0</v>
      </c>
      <c r="J306" s="10" t="s">
        <v>123</v>
      </c>
      <c r="K306" s="12" t="s">
        <v>124</v>
      </c>
    </row>
    <row r="307" spans="1:11" s="25" customFormat="1" ht="12">
      <c r="A307" s="73">
        <f t="shared" si="4"/>
        <v>285</v>
      </c>
      <c r="B307" s="11" t="s">
        <v>1054</v>
      </c>
      <c r="C307" s="12" t="s">
        <v>1055</v>
      </c>
      <c r="D307" s="13" t="s">
        <v>1056</v>
      </c>
      <c r="E307" s="14">
        <v>2008</v>
      </c>
      <c r="F307" s="15"/>
      <c r="G307" s="15">
        <v>1</v>
      </c>
      <c r="H307" s="42" t="s">
        <v>1057</v>
      </c>
      <c r="I307" s="68">
        <f>0</f>
        <v>0</v>
      </c>
      <c r="J307" s="10" t="s">
        <v>123</v>
      </c>
      <c r="K307" s="12" t="s">
        <v>124</v>
      </c>
    </row>
    <row r="308" spans="1:11" s="25" customFormat="1" ht="22.5">
      <c r="A308" s="73">
        <f t="shared" si="4"/>
        <v>286</v>
      </c>
      <c r="B308" s="11" t="s">
        <v>1058</v>
      </c>
      <c r="C308" s="12" t="s">
        <v>1059</v>
      </c>
      <c r="D308" s="13" t="s">
        <v>1060</v>
      </c>
      <c r="E308" s="14">
        <v>2010</v>
      </c>
      <c r="F308" s="15"/>
      <c r="G308" s="15">
        <v>1</v>
      </c>
      <c r="H308" s="42" t="s">
        <v>1061</v>
      </c>
      <c r="I308" s="68">
        <f>0</f>
        <v>0</v>
      </c>
      <c r="J308" s="10" t="s">
        <v>123</v>
      </c>
      <c r="K308" s="12" t="s">
        <v>124</v>
      </c>
    </row>
    <row r="309" spans="1:11" s="25" customFormat="1" ht="22.5">
      <c r="A309" s="73">
        <f t="shared" si="4"/>
        <v>287</v>
      </c>
      <c r="B309" s="11" t="s">
        <v>1058</v>
      </c>
      <c r="C309" s="12" t="s">
        <v>1062</v>
      </c>
      <c r="D309" s="13" t="s">
        <v>1060</v>
      </c>
      <c r="E309" s="14">
        <v>2010</v>
      </c>
      <c r="F309" s="15"/>
      <c r="G309" s="15">
        <v>1</v>
      </c>
      <c r="H309" s="42" t="s">
        <v>1061</v>
      </c>
      <c r="I309" s="68">
        <f>0</f>
        <v>0</v>
      </c>
      <c r="J309" s="10" t="s">
        <v>123</v>
      </c>
      <c r="K309" s="12" t="s">
        <v>124</v>
      </c>
    </row>
    <row r="310" spans="1:11" s="25" customFormat="1" ht="22.5">
      <c r="A310" s="73">
        <f t="shared" si="4"/>
        <v>288</v>
      </c>
      <c r="B310" s="11" t="s">
        <v>1058</v>
      </c>
      <c r="C310" s="12" t="s">
        <v>1063</v>
      </c>
      <c r="D310" s="13" t="s">
        <v>1060</v>
      </c>
      <c r="E310" s="14">
        <v>2010</v>
      </c>
      <c r="F310" s="15"/>
      <c r="G310" s="15">
        <v>1</v>
      </c>
      <c r="H310" s="42" t="s">
        <v>1061</v>
      </c>
      <c r="I310" s="68">
        <f>0</f>
        <v>0</v>
      </c>
      <c r="J310" s="10" t="s">
        <v>123</v>
      </c>
      <c r="K310" s="12" t="s">
        <v>124</v>
      </c>
    </row>
    <row r="311" spans="1:11" s="25" customFormat="1" ht="22.5">
      <c r="A311" s="73">
        <f t="shared" si="4"/>
        <v>289</v>
      </c>
      <c r="B311" s="11" t="s">
        <v>1058</v>
      </c>
      <c r="C311" s="12" t="s">
        <v>1064</v>
      </c>
      <c r="D311" s="13" t="s">
        <v>1060</v>
      </c>
      <c r="E311" s="14">
        <v>2010</v>
      </c>
      <c r="F311" s="15"/>
      <c r="G311" s="15">
        <v>1</v>
      </c>
      <c r="H311" s="42" t="s">
        <v>1061</v>
      </c>
      <c r="I311" s="68">
        <f>0</f>
        <v>0</v>
      </c>
      <c r="J311" s="10" t="s">
        <v>123</v>
      </c>
      <c r="K311" s="12" t="s">
        <v>124</v>
      </c>
    </row>
    <row r="312" spans="1:11" s="25" customFormat="1" ht="22.5">
      <c r="A312" s="73">
        <f t="shared" si="4"/>
        <v>290</v>
      </c>
      <c r="B312" s="11" t="s">
        <v>1058</v>
      </c>
      <c r="C312" s="12" t="s">
        <v>1065</v>
      </c>
      <c r="D312" s="13" t="s">
        <v>1060</v>
      </c>
      <c r="E312" s="14">
        <v>2010</v>
      </c>
      <c r="F312" s="15"/>
      <c r="G312" s="15">
        <v>1</v>
      </c>
      <c r="H312" s="42" t="s">
        <v>1061</v>
      </c>
      <c r="I312" s="68">
        <f>0</f>
        <v>0</v>
      </c>
      <c r="J312" s="10" t="s">
        <v>123</v>
      </c>
      <c r="K312" s="12" t="s">
        <v>124</v>
      </c>
    </row>
    <row r="313" spans="1:11" s="25" customFormat="1" ht="22.5">
      <c r="A313" s="73">
        <f t="shared" si="4"/>
        <v>291</v>
      </c>
      <c r="B313" s="11" t="s">
        <v>1066</v>
      </c>
      <c r="C313" s="12" t="s">
        <v>1067</v>
      </c>
      <c r="D313" s="13" t="s">
        <v>1068</v>
      </c>
      <c r="E313" s="14">
        <v>2006</v>
      </c>
      <c r="F313" s="15"/>
      <c r="G313" s="15">
        <v>1</v>
      </c>
      <c r="H313" s="42" t="s">
        <v>1069</v>
      </c>
      <c r="I313" s="68">
        <f>0</f>
        <v>0</v>
      </c>
      <c r="J313" s="10" t="s">
        <v>123</v>
      </c>
      <c r="K313" s="12" t="s">
        <v>124</v>
      </c>
    </row>
    <row r="314" spans="1:11" s="25" customFormat="1" ht="12">
      <c r="A314" s="73">
        <f t="shared" si="4"/>
        <v>292</v>
      </c>
      <c r="B314" s="11" t="s">
        <v>1070</v>
      </c>
      <c r="C314" s="12" t="s">
        <v>1071</v>
      </c>
      <c r="D314" s="13" t="s">
        <v>1072</v>
      </c>
      <c r="E314" s="14">
        <v>2011</v>
      </c>
      <c r="F314" s="15"/>
      <c r="G314" s="15">
        <v>1</v>
      </c>
      <c r="H314" s="42" t="s">
        <v>1073</v>
      </c>
      <c r="I314" s="68">
        <f>0</f>
        <v>0</v>
      </c>
      <c r="J314" s="10" t="s">
        <v>123</v>
      </c>
      <c r="K314" s="12" t="s">
        <v>124</v>
      </c>
    </row>
    <row r="315" spans="1:11" s="25" customFormat="1" ht="12">
      <c r="A315" s="73">
        <f t="shared" si="4"/>
        <v>293</v>
      </c>
      <c r="B315" s="11" t="s">
        <v>1074</v>
      </c>
      <c r="C315" s="12" t="s">
        <v>1075</v>
      </c>
      <c r="D315" s="13" t="s">
        <v>616</v>
      </c>
      <c r="E315" s="14">
        <v>2011</v>
      </c>
      <c r="F315" s="15"/>
      <c r="G315" s="15">
        <v>1</v>
      </c>
      <c r="H315" s="42" t="s">
        <v>913</v>
      </c>
      <c r="I315" s="68">
        <f>0</f>
        <v>0</v>
      </c>
      <c r="J315" s="10" t="s">
        <v>123</v>
      </c>
      <c r="K315" s="12" t="s">
        <v>124</v>
      </c>
    </row>
    <row r="316" spans="1:11" s="25" customFormat="1" ht="12">
      <c r="A316" s="73">
        <f t="shared" si="4"/>
        <v>294</v>
      </c>
      <c r="B316" s="11" t="s">
        <v>1076</v>
      </c>
      <c r="C316" s="12" t="s">
        <v>1077</v>
      </c>
      <c r="D316" s="13" t="s">
        <v>616</v>
      </c>
      <c r="E316" s="14">
        <v>2011</v>
      </c>
      <c r="F316" s="15"/>
      <c r="G316" s="15">
        <v>1</v>
      </c>
      <c r="H316" s="42" t="s">
        <v>913</v>
      </c>
      <c r="I316" s="68">
        <f>0</f>
        <v>0</v>
      </c>
      <c r="J316" s="10" t="s">
        <v>123</v>
      </c>
      <c r="K316" s="12" t="s">
        <v>124</v>
      </c>
    </row>
    <row r="317" spans="1:11" s="25" customFormat="1" ht="12">
      <c r="A317" s="73">
        <f t="shared" si="4"/>
        <v>295</v>
      </c>
      <c r="B317" s="11" t="s">
        <v>1078</v>
      </c>
      <c r="C317" s="12" t="s">
        <v>1079</v>
      </c>
      <c r="D317" s="13" t="s">
        <v>1080</v>
      </c>
      <c r="E317" s="14">
        <v>2011</v>
      </c>
      <c r="F317" s="15"/>
      <c r="G317" s="15">
        <v>1</v>
      </c>
      <c r="H317" s="42" t="s">
        <v>1081</v>
      </c>
      <c r="I317" s="68">
        <f>0</f>
        <v>0</v>
      </c>
      <c r="J317" s="10" t="s">
        <v>123</v>
      </c>
      <c r="K317" s="12" t="s">
        <v>124</v>
      </c>
    </row>
    <row r="318" spans="1:11" s="25" customFormat="1" ht="33.75">
      <c r="A318" s="73">
        <f t="shared" si="4"/>
        <v>296</v>
      </c>
      <c r="B318" s="11" t="s">
        <v>1082</v>
      </c>
      <c r="C318" s="12" t="s">
        <v>1083</v>
      </c>
      <c r="D318" s="13" t="s">
        <v>240</v>
      </c>
      <c r="E318" s="14">
        <v>2008</v>
      </c>
      <c r="F318" s="15"/>
      <c r="G318" s="15">
        <v>1</v>
      </c>
      <c r="H318" s="42" t="s">
        <v>1084</v>
      </c>
      <c r="I318" s="68">
        <f>0</f>
        <v>0</v>
      </c>
      <c r="J318" s="10" t="s">
        <v>123</v>
      </c>
      <c r="K318" s="12" t="s">
        <v>124</v>
      </c>
    </row>
    <row r="319" spans="1:11" s="25" customFormat="1" ht="33.75">
      <c r="A319" s="73">
        <f t="shared" si="4"/>
        <v>297</v>
      </c>
      <c r="B319" s="11" t="s">
        <v>1085</v>
      </c>
      <c r="C319" s="12" t="s">
        <v>1086</v>
      </c>
      <c r="D319" s="13" t="s">
        <v>240</v>
      </c>
      <c r="E319" s="14">
        <v>2008</v>
      </c>
      <c r="F319" s="15"/>
      <c r="G319" s="15">
        <v>1</v>
      </c>
      <c r="H319" s="42" t="s">
        <v>1084</v>
      </c>
      <c r="I319" s="68">
        <f>0</f>
        <v>0</v>
      </c>
      <c r="J319" s="10" t="s">
        <v>123</v>
      </c>
      <c r="K319" s="12" t="s">
        <v>124</v>
      </c>
    </row>
    <row r="320" spans="1:11" s="25" customFormat="1" ht="33.75">
      <c r="A320" s="73">
        <f t="shared" si="4"/>
        <v>298</v>
      </c>
      <c r="B320" s="11" t="s">
        <v>1087</v>
      </c>
      <c r="C320" s="12" t="s">
        <v>1088</v>
      </c>
      <c r="D320" s="13" t="s">
        <v>240</v>
      </c>
      <c r="E320" s="14">
        <v>2008</v>
      </c>
      <c r="F320" s="15"/>
      <c r="G320" s="15">
        <v>1</v>
      </c>
      <c r="H320" s="42" t="s">
        <v>1084</v>
      </c>
      <c r="I320" s="68">
        <f>0</f>
        <v>0</v>
      </c>
      <c r="J320" s="10" t="s">
        <v>123</v>
      </c>
      <c r="K320" s="12" t="s">
        <v>124</v>
      </c>
    </row>
    <row r="321" spans="1:11" s="25" customFormat="1" ht="33.75">
      <c r="A321" s="73">
        <f t="shared" si="4"/>
        <v>299</v>
      </c>
      <c r="B321" s="11" t="s">
        <v>1089</v>
      </c>
      <c r="C321" s="12" t="s">
        <v>1090</v>
      </c>
      <c r="D321" s="13" t="s">
        <v>240</v>
      </c>
      <c r="E321" s="14">
        <v>2008</v>
      </c>
      <c r="F321" s="15"/>
      <c r="G321" s="15">
        <v>1</v>
      </c>
      <c r="H321" s="42" t="s">
        <v>1084</v>
      </c>
      <c r="I321" s="68">
        <f>0</f>
        <v>0</v>
      </c>
      <c r="J321" s="10" t="s">
        <v>123</v>
      </c>
      <c r="K321" s="12" t="s">
        <v>124</v>
      </c>
    </row>
    <row r="322" spans="1:11" s="25" customFormat="1" ht="12">
      <c r="A322" s="73">
        <f t="shared" si="4"/>
        <v>300</v>
      </c>
      <c r="B322" s="11" t="s">
        <v>1091</v>
      </c>
      <c r="C322" s="12" t="s">
        <v>1092</v>
      </c>
      <c r="D322" s="13" t="s">
        <v>1093</v>
      </c>
      <c r="E322" s="14">
        <v>2007</v>
      </c>
      <c r="F322" s="15"/>
      <c r="G322" s="15">
        <v>1</v>
      </c>
      <c r="H322" s="42" t="s">
        <v>1094</v>
      </c>
      <c r="I322" s="68">
        <f>0</f>
        <v>0</v>
      </c>
      <c r="J322" s="10" t="s">
        <v>123</v>
      </c>
      <c r="K322" s="12" t="s">
        <v>124</v>
      </c>
    </row>
    <row r="323" spans="1:11" s="25" customFormat="1" ht="12">
      <c r="A323" s="73">
        <f t="shared" si="4"/>
        <v>301</v>
      </c>
      <c r="B323" s="11" t="s">
        <v>1095</v>
      </c>
      <c r="C323" s="12" t="s">
        <v>1096</v>
      </c>
      <c r="D323" s="13" t="s">
        <v>1097</v>
      </c>
      <c r="E323" s="14">
        <v>2008</v>
      </c>
      <c r="F323" s="15"/>
      <c r="G323" s="15">
        <v>1</v>
      </c>
      <c r="H323" s="42" t="s">
        <v>1098</v>
      </c>
      <c r="I323" s="68">
        <f>0</f>
        <v>0</v>
      </c>
      <c r="J323" s="10" t="s">
        <v>123</v>
      </c>
      <c r="K323" s="12" t="s">
        <v>124</v>
      </c>
    </row>
    <row r="324" spans="1:11" s="25" customFormat="1" ht="12">
      <c r="A324" s="73">
        <f t="shared" si="4"/>
        <v>302</v>
      </c>
      <c r="B324" s="11" t="s">
        <v>1099</v>
      </c>
      <c r="C324" s="12" t="s">
        <v>1100</v>
      </c>
      <c r="D324" s="13" t="s">
        <v>1101</v>
      </c>
      <c r="E324" s="14">
        <v>2006</v>
      </c>
      <c r="F324" s="15"/>
      <c r="G324" s="15">
        <v>1</v>
      </c>
      <c r="H324" s="42" t="s">
        <v>1102</v>
      </c>
      <c r="I324" s="68">
        <f>0</f>
        <v>0</v>
      </c>
      <c r="J324" s="10" t="s">
        <v>123</v>
      </c>
      <c r="K324" s="12" t="s">
        <v>124</v>
      </c>
    </row>
    <row r="325" spans="1:11" s="25" customFormat="1" ht="12">
      <c r="A325" s="73">
        <f t="shared" si="4"/>
        <v>303</v>
      </c>
      <c r="B325" s="11" t="s">
        <v>1103</v>
      </c>
      <c r="C325" s="12" t="s">
        <v>1104</v>
      </c>
      <c r="D325" s="13" t="s">
        <v>1105</v>
      </c>
      <c r="E325" s="14">
        <v>2007</v>
      </c>
      <c r="F325" s="15"/>
      <c r="G325" s="15">
        <v>1</v>
      </c>
      <c r="H325" s="42" t="s">
        <v>1106</v>
      </c>
      <c r="I325" s="68">
        <f>0</f>
        <v>0</v>
      </c>
      <c r="J325" s="10" t="s">
        <v>123</v>
      </c>
      <c r="K325" s="12" t="s">
        <v>124</v>
      </c>
    </row>
    <row r="326" spans="1:11" s="25" customFormat="1" ht="12">
      <c r="A326" s="73">
        <f t="shared" si="4"/>
        <v>304</v>
      </c>
      <c r="B326" s="11" t="s">
        <v>1107</v>
      </c>
      <c r="C326" s="12" t="s">
        <v>1108</v>
      </c>
      <c r="D326" s="13" t="s">
        <v>277</v>
      </c>
      <c r="E326" s="14">
        <v>2007</v>
      </c>
      <c r="F326" s="15"/>
      <c r="G326" s="15">
        <v>1</v>
      </c>
      <c r="H326" s="42" t="s">
        <v>1109</v>
      </c>
      <c r="I326" s="68">
        <f>0</f>
        <v>0</v>
      </c>
      <c r="J326" s="10" t="s">
        <v>123</v>
      </c>
      <c r="K326" s="12" t="s">
        <v>124</v>
      </c>
    </row>
    <row r="327" spans="1:11" s="25" customFormat="1" ht="22.5">
      <c r="A327" s="73">
        <f t="shared" si="4"/>
        <v>305</v>
      </c>
      <c r="B327" s="11" t="s">
        <v>1110</v>
      </c>
      <c r="C327" s="12" t="s">
        <v>1111</v>
      </c>
      <c r="D327" s="13" t="s">
        <v>515</v>
      </c>
      <c r="E327" s="14">
        <v>2007</v>
      </c>
      <c r="F327" s="15"/>
      <c r="G327" s="15">
        <v>1</v>
      </c>
      <c r="H327" s="42" t="s">
        <v>1112</v>
      </c>
      <c r="I327" s="68">
        <f>0</f>
        <v>0</v>
      </c>
      <c r="J327" s="10" t="s">
        <v>1113</v>
      </c>
      <c r="K327" s="12" t="s">
        <v>124</v>
      </c>
    </row>
    <row r="328" spans="1:11" s="25" customFormat="1" ht="22.5">
      <c r="A328" s="73">
        <f t="shared" si="4"/>
        <v>306</v>
      </c>
      <c r="B328" s="11" t="s">
        <v>1114</v>
      </c>
      <c r="C328" s="12" t="s">
        <v>1115</v>
      </c>
      <c r="D328" s="13" t="s">
        <v>1116</v>
      </c>
      <c r="E328" s="14">
        <v>2011</v>
      </c>
      <c r="F328" s="15"/>
      <c r="G328" s="15">
        <v>1</v>
      </c>
      <c r="H328" s="42" t="s">
        <v>1117</v>
      </c>
      <c r="I328" s="68">
        <f>0</f>
        <v>0</v>
      </c>
      <c r="J328" s="10" t="s">
        <v>657</v>
      </c>
      <c r="K328" s="12" t="s">
        <v>124</v>
      </c>
    </row>
    <row r="329" spans="1:11" s="25" customFormat="1" ht="12">
      <c r="A329" s="73">
        <f t="shared" si="4"/>
        <v>307</v>
      </c>
      <c r="B329" s="11" t="s">
        <v>1118</v>
      </c>
      <c r="C329" s="12" t="s">
        <v>1119</v>
      </c>
      <c r="D329" s="13" t="s">
        <v>1120</v>
      </c>
      <c r="E329" s="14">
        <v>2007</v>
      </c>
      <c r="F329" s="15"/>
      <c r="G329" s="15">
        <v>1</v>
      </c>
      <c r="H329" s="42" t="s">
        <v>1121</v>
      </c>
      <c r="I329" s="68">
        <f>0</f>
        <v>0</v>
      </c>
      <c r="J329" s="10" t="s">
        <v>1122</v>
      </c>
      <c r="K329" s="12" t="s">
        <v>124</v>
      </c>
    </row>
    <row r="330" spans="1:11" s="25" customFormat="1" ht="22.5">
      <c r="A330" s="73">
        <f t="shared" si="4"/>
        <v>308</v>
      </c>
      <c r="B330" s="11" t="s">
        <v>1124</v>
      </c>
      <c r="C330" s="12" t="s">
        <v>1125</v>
      </c>
      <c r="D330" s="13" t="s">
        <v>1126</v>
      </c>
      <c r="E330" s="14">
        <v>2011</v>
      </c>
      <c r="F330" s="15"/>
      <c r="G330" s="15">
        <v>1</v>
      </c>
      <c r="H330" s="42" t="s">
        <v>1127</v>
      </c>
      <c r="I330" s="68">
        <f>0</f>
        <v>0</v>
      </c>
      <c r="J330" s="10" t="s">
        <v>1128</v>
      </c>
      <c r="K330" s="12" t="s">
        <v>124</v>
      </c>
    </row>
    <row r="331" spans="1:11" s="25" customFormat="1" ht="12">
      <c r="A331" s="73">
        <f t="shared" si="4"/>
        <v>309</v>
      </c>
      <c r="B331" s="11" t="s">
        <v>1129</v>
      </c>
      <c r="C331" s="12" t="s">
        <v>1130</v>
      </c>
      <c r="D331" s="13" t="s">
        <v>1131</v>
      </c>
      <c r="E331" s="14">
        <v>2007</v>
      </c>
      <c r="F331" s="15"/>
      <c r="G331" s="15">
        <v>1</v>
      </c>
      <c r="H331" s="42" t="s">
        <v>1132</v>
      </c>
      <c r="I331" s="68">
        <f>0</f>
        <v>0</v>
      </c>
      <c r="J331" s="10" t="s">
        <v>123</v>
      </c>
      <c r="K331" s="12" t="s">
        <v>124</v>
      </c>
    </row>
    <row r="332" spans="1:11" s="25" customFormat="1" ht="12">
      <c r="A332" s="73">
        <f t="shared" si="4"/>
        <v>310</v>
      </c>
      <c r="B332" s="11" t="s">
        <v>1133</v>
      </c>
      <c r="C332" s="12" t="s">
        <v>1134</v>
      </c>
      <c r="D332" s="13" t="s">
        <v>1135</v>
      </c>
      <c r="E332" s="14">
        <v>2007</v>
      </c>
      <c r="F332" s="15"/>
      <c r="G332" s="15">
        <v>1</v>
      </c>
      <c r="H332" s="42" t="s">
        <v>1136</v>
      </c>
      <c r="I332" s="68">
        <f>0</f>
        <v>0</v>
      </c>
      <c r="J332" s="10" t="s">
        <v>123</v>
      </c>
      <c r="K332" s="12" t="s">
        <v>124</v>
      </c>
    </row>
    <row r="333" spans="1:11" s="25" customFormat="1" ht="12">
      <c r="A333" s="73">
        <f t="shared" si="4"/>
        <v>311</v>
      </c>
      <c r="B333" s="11" t="s">
        <v>1137</v>
      </c>
      <c r="C333" s="12" t="s">
        <v>1138</v>
      </c>
      <c r="D333" s="13" t="s">
        <v>1135</v>
      </c>
      <c r="E333" s="14">
        <v>2007</v>
      </c>
      <c r="F333" s="15"/>
      <c r="G333" s="15">
        <v>1</v>
      </c>
      <c r="H333" s="42" t="s">
        <v>1136</v>
      </c>
      <c r="I333" s="68">
        <f>0</f>
        <v>0</v>
      </c>
      <c r="J333" s="10" t="s">
        <v>123</v>
      </c>
      <c r="K333" s="12" t="s">
        <v>124</v>
      </c>
    </row>
    <row r="334" spans="1:11" s="25" customFormat="1" ht="12">
      <c r="A334" s="73">
        <f t="shared" si="4"/>
        <v>312</v>
      </c>
      <c r="B334" s="11" t="s">
        <v>1139</v>
      </c>
      <c r="C334" s="12" t="s">
        <v>1140</v>
      </c>
      <c r="D334" s="13" t="s">
        <v>1135</v>
      </c>
      <c r="E334" s="14">
        <v>2008</v>
      </c>
      <c r="F334" s="15"/>
      <c r="G334" s="15">
        <v>1</v>
      </c>
      <c r="H334" s="42" t="s">
        <v>1136</v>
      </c>
      <c r="I334" s="68">
        <f>0</f>
        <v>0</v>
      </c>
      <c r="J334" s="10" t="s">
        <v>123</v>
      </c>
      <c r="K334" s="12" t="s">
        <v>124</v>
      </c>
    </row>
    <row r="335" spans="1:11" s="25" customFormat="1" ht="12">
      <c r="A335" s="73">
        <f t="shared" si="4"/>
        <v>313</v>
      </c>
      <c r="B335" s="11" t="s">
        <v>1141</v>
      </c>
      <c r="C335" s="12" t="s">
        <v>1142</v>
      </c>
      <c r="D335" s="13" t="s">
        <v>1143</v>
      </c>
      <c r="E335" s="14">
        <v>2007</v>
      </c>
      <c r="F335" s="15"/>
      <c r="G335" s="15">
        <v>1</v>
      </c>
      <c r="H335" s="42" t="s">
        <v>1144</v>
      </c>
      <c r="I335" s="68">
        <f>0</f>
        <v>0</v>
      </c>
      <c r="J335" s="10" t="s">
        <v>123</v>
      </c>
      <c r="K335" s="12" t="s">
        <v>124</v>
      </c>
    </row>
    <row r="336" spans="1:11" s="25" customFormat="1" ht="12">
      <c r="A336" s="73">
        <f t="shared" si="4"/>
        <v>314</v>
      </c>
      <c r="B336" s="11" t="s">
        <v>1145</v>
      </c>
      <c r="C336" s="12" t="s">
        <v>1146</v>
      </c>
      <c r="D336" s="13" t="s">
        <v>1135</v>
      </c>
      <c r="E336" s="14">
        <v>2006</v>
      </c>
      <c r="F336" s="15"/>
      <c r="G336" s="15">
        <v>1</v>
      </c>
      <c r="H336" s="42" t="s">
        <v>1147</v>
      </c>
      <c r="I336" s="68">
        <f>0</f>
        <v>0</v>
      </c>
      <c r="J336" s="10" t="s">
        <v>123</v>
      </c>
      <c r="K336" s="12" t="s">
        <v>124</v>
      </c>
    </row>
    <row r="337" spans="1:11" s="25" customFormat="1" ht="12">
      <c r="A337" s="73">
        <f t="shared" si="4"/>
        <v>315</v>
      </c>
      <c r="B337" s="11" t="s">
        <v>1148</v>
      </c>
      <c r="C337" s="12" t="s">
        <v>1149</v>
      </c>
      <c r="D337" s="13" t="s">
        <v>1135</v>
      </c>
      <c r="E337" s="14">
        <v>2008</v>
      </c>
      <c r="F337" s="15"/>
      <c r="G337" s="15">
        <v>1</v>
      </c>
      <c r="H337" s="42" t="s">
        <v>1147</v>
      </c>
      <c r="I337" s="68">
        <f>0</f>
        <v>0</v>
      </c>
      <c r="J337" s="10" t="s">
        <v>123</v>
      </c>
      <c r="K337" s="12" t="s">
        <v>124</v>
      </c>
    </row>
    <row r="338" spans="1:11" s="25" customFormat="1" ht="12">
      <c r="A338" s="73">
        <f t="shared" si="4"/>
        <v>316</v>
      </c>
      <c r="B338" s="11" t="s">
        <v>1150</v>
      </c>
      <c r="C338" s="12" t="s">
        <v>1151</v>
      </c>
      <c r="D338" s="13" t="s">
        <v>1152</v>
      </c>
      <c r="E338" s="14">
        <v>2008</v>
      </c>
      <c r="F338" s="15"/>
      <c r="G338" s="15">
        <v>1</v>
      </c>
      <c r="H338" s="42" t="s">
        <v>1153</v>
      </c>
      <c r="I338" s="68">
        <f>0</f>
        <v>0</v>
      </c>
      <c r="J338" s="10" t="s">
        <v>123</v>
      </c>
      <c r="K338" s="12" t="s">
        <v>124</v>
      </c>
    </row>
    <row r="339" spans="1:11" s="25" customFormat="1" ht="12">
      <c r="A339" s="73">
        <f t="shared" si="4"/>
        <v>317</v>
      </c>
      <c r="B339" s="11" t="s">
        <v>1154</v>
      </c>
      <c r="C339" s="12" t="s">
        <v>1155</v>
      </c>
      <c r="D339" s="13" t="s">
        <v>1156</v>
      </c>
      <c r="E339" s="14">
        <v>2007</v>
      </c>
      <c r="F339" s="15"/>
      <c r="G339" s="15">
        <v>1</v>
      </c>
      <c r="H339" s="42" t="s">
        <v>1157</v>
      </c>
      <c r="I339" s="68">
        <f>0</f>
        <v>0</v>
      </c>
      <c r="J339" s="10" t="s">
        <v>123</v>
      </c>
      <c r="K339" s="12" t="s">
        <v>124</v>
      </c>
    </row>
    <row r="340" spans="1:11" s="25" customFormat="1" ht="12">
      <c r="A340" s="73">
        <f t="shared" si="4"/>
        <v>318</v>
      </c>
      <c r="B340" s="11" t="s">
        <v>1158</v>
      </c>
      <c r="C340" s="12" t="s">
        <v>1159</v>
      </c>
      <c r="D340" s="13" t="s">
        <v>582</v>
      </c>
      <c r="E340" s="14">
        <v>2007</v>
      </c>
      <c r="F340" s="15"/>
      <c r="G340" s="15">
        <v>1</v>
      </c>
      <c r="H340" s="42" t="s">
        <v>1160</v>
      </c>
      <c r="I340" s="68">
        <f>0</f>
        <v>0</v>
      </c>
      <c r="J340" s="10" t="s">
        <v>123</v>
      </c>
      <c r="K340" s="12" t="s">
        <v>124</v>
      </c>
    </row>
    <row r="341" spans="1:11" s="25" customFormat="1" ht="12">
      <c r="A341" s="73">
        <f t="shared" si="4"/>
        <v>319</v>
      </c>
      <c r="B341" s="11" t="s">
        <v>1161</v>
      </c>
      <c r="C341" s="12" t="s">
        <v>1162</v>
      </c>
      <c r="D341" s="13" t="s">
        <v>1163</v>
      </c>
      <c r="E341" s="14">
        <v>2007</v>
      </c>
      <c r="F341" s="15"/>
      <c r="G341" s="15">
        <v>1</v>
      </c>
      <c r="H341" s="42" t="s">
        <v>1164</v>
      </c>
      <c r="I341" s="68">
        <f>0</f>
        <v>0</v>
      </c>
      <c r="J341" s="10" t="s">
        <v>123</v>
      </c>
      <c r="K341" s="12" t="s">
        <v>124</v>
      </c>
    </row>
    <row r="342" spans="1:11" s="25" customFormat="1" ht="12">
      <c r="A342" s="73">
        <f t="shared" si="4"/>
        <v>320</v>
      </c>
      <c r="B342" s="11" t="s">
        <v>1165</v>
      </c>
      <c r="C342" s="12" t="s">
        <v>1166</v>
      </c>
      <c r="D342" s="13" t="s">
        <v>1167</v>
      </c>
      <c r="E342" s="14">
        <v>2007</v>
      </c>
      <c r="F342" s="15"/>
      <c r="G342" s="15">
        <v>1</v>
      </c>
      <c r="H342" s="42" t="s">
        <v>1168</v>
      </c>
      <c r="I342" s="68">
        <f>0</f>
        <v>0</v>
      </c>
      <c r="J342" s="10" t="s">
        <v>123</v>
      </c>
      <c r="K342" s="12" t="s">
        <v>124</v>
      </c>
    </row>
    <row r="343" spans="1:11" s="25" customFormat="1" ht="12">
      <c r="A343" s="73">
        <f t="shared" si="4"/>
        <v>321</v>
      </c>
      <c r="B343" s="11" t="s">
        <v>1169</v>
      </c>
      <c r="C343" s="12" t="s">
        <v>1170</v>
      </c>
      <c r="D343" s="13" t="s">
        <v>1156</v>
      </c>
      <c r="E343" s="14">
        <v>2007</v>
      </c>
      <c r="F343" s="15"/>
      <c r="G343" s="15">
        <v>1</v>
      </c>
      <c r="H343" s="42" t="s">
        <v>1157</v>
      </c>
      <c r="I343" s="68">
        <f>0</f>
        <v>0</v>
      </c>
      <c r="J343" s="10" t="s">
        <v>123</v>
      </c>
      <c r="K343" s="12" t="s">
        <v>124</v>
      </c>
    </row>
    <row r="344" spans="1:11" s="25" customFormat="1" ht="33.75">
      <c r="A344" s="73">
        <f t="shared" si="4"/>
        <v>322</v>
      </c>
      <c r="B344" s="11" t="s">
        <v>1171</v>
      </c>
      <c r="C344" s="12" t="s">
        <v>1170</v>
      </c>
      <c r="D344" s="13" t="s">
        <v>1172</v>
      </c>
      <c r="E344" s="14">
        <v>2012</v>
      </c>
      <c r="F344" s="15"/>
      <c r="G344" s="15">
        <v>1</v>
      </c>
      <c r="H344" s="42" t="s">
        <v>1173</v>
      </c>
      <c r="I344" s="68">
        <f>0</f>
        <v>0</v>
      </c>
      <c r="J344" s="10" t="s">
        <v>123</v>
      </c>
      <c r="K344" s="12" t="s">
        <v>124</v>
      </c>
    </row>
    <row r="345" spans="1:11" s="25" customFormat="1" ht="22.5">
      <c r="A345" s="73">
        <f aca="true" t="shared" si="5" ref="A345:A408">A344+1</f>
        <v>323</v>
      </c>
      <c r="B345" s="11" t="s">
        <v>1174</v>
      </c>
      <c r="C345" s="12" t="s">
        <v>1175</v>
      </c>
      <c r="D345" s="13" t="s">
        <v>1176</v>
      </c>
      <c r="E345" s="14">
        <v>2011</v>
      </c>
      <c r="F345" s="15"/>
      <c r="G345" s="15">
        <v>1</v>
      </c>
      <c r="H345" s="42" t="s">
        <v>1177</v>
      </c>
      <c r="I345" s="68">
        <f>0</f>
        <v>0</v>
      </c>
      <c r="J345" s="10" t="s">
        <v>123</v>
      </c>
      <c r="K345" s="12" t="s">
        <v>124</v>
      </c>
    </row>
    <row r="346" spans="1:11" s="25" customFormat="1" ht="22.5">
      <c r="A346" s="73">
        <f t="shared" si="5"/>
        <v>324</v>
      </c>
      <c r="B346" s="11" t="s">
        <v>1178</v>
      </c>
      <c r="C346" s="12" t="s">
        <v>1179</v>
      </c>
      <c r="D346" s="13" t="s">
        <v>1180</v>
      </c>
      <c r="E346" s="14">
        <v>2011</v>
      </c>
      <c r="F346" s="15"/>
      <c r="G346" s="15">
        <v>1</v>
      </c>
      <c r="H346" s="42" t="s">
        <v>1181</v>
      </c>
      <c r="I346" s="68">
        <f>0</f>
        <v>0</v>
      </c>
      <c r="J346" s="10" t="s">
        <v>123</v>
      </c>
      <c r="K346" s="12" t="s">
        <v>124</v>
      </c>
    </row>
    <row r="347" spans="1:11" s="25" customFormat="1" ht="12">
      <c r="A347" s="73">
        <f t="shared" si="5"/>
        <v>325</v>
      </c>
      <c r="B347" s="11" t="s">
        <v>1182</v>
      </c>
      <c r="C347" s="12" t="s">
        <v>1183</v>
      </c>
      <c r="D347" s="13" t="s">
        <v>1184</v>
      </c>
      <c r="E347" s="14">
        <v>1999</v>
      </c>
      <c r="F347" s="15"/>
      <c r="G347" s="15">
        <v>1</v>
      </c>
      <c r="H347" s="42" t="s">
        <v>1185</v>
      </c>
      <c r="I347" s="68">
        <f>0</f>
        <v>0</v>
      </c>
      <c r="J347" s="10" t="s">
        <v>123</v>
      </c>
      <c r="K347" s="12" t="s">
        <v>124</v>
      </c>
    </row>
    <row r="348" spans="1:11" s="25" customFormat="1" ht="22.5">
      <c r="A348" s="73">
        <f t="shared" si="5"/>
        <v>326</v>
      </c>
      <c r="B348" s="11" t="s">
        <v>1186</v>
      </c>
      <c r="C348" s="12" t="s">
        <v>1187</v>
      </c>
      <c r="D348" s="13" t="s">
        <v>1188</v>
      </c>
      <c r="E348" s="14">
        <v>2011</v>
      </c>
      <c r="F348" s="15"/>
      <c r="G348" s="15">
        <v>1</v>
      </c>
      <c r="H348" s="42" t="s">
        <v>1189</v>
      </c>
      <c r="I348" s="68">
        <f>0</f>
        <v>0</v>
      </c>
      <c r="J348" s="10" t="s">
        <v>1191</v>
      </c>
      <c r="K348" s="12" t="s">
        <v>124</v>
      </c>
    </row>
    <row r="349" spans="1:11" s="25" customFormat="1" ht="12">
      <c r="A349" s="73">
        <f t="shared" si="5"/>
        <v>327</v>
      </c>
      <c r="B349" s="11" t="s">
        <v>1192</v>
      </c>
      <c r="C349" s="12" t="s">
        <v>1193</v>
      </c>
      <c r="D349" s="13" t="s">
        <v>1194</v>
      </c>
      <c r="E349" s="14">
        <v>2011</v>
      </c>
      <c r="F349" s="15"/>
      <c r="G349" s="15">
        <v>1</v>
      </c>
      <c r="H349" s="42" t="s">
        <v>1195</v>
      </c>
      <c r="I349" s="68">
        <f>0</f>
        <v>0</v>
      </c>
      <c r="J349" s="10" t="s">
        <v>1196</v>
      </c>
      <c r="K349" s="12" t="s">
        <v>124</v>
      </c>
    </row>
    <row r="350" spans="1:11" s="25" customFormat="1" ht="12">
      <c r="A350" s="73">
        <f t="shared" si="5"/>
        <v>328</v>
      </c>
      <c r="B350" s="11" t="s">
        <v>1197</v>
      </c>
      <c r="C350" s="12" t="s">
        <v>1198</v>
      </c>
      <c r="D350" s="13" t="s">
        <v>1199</v>
      </c>
      <c r="E350" s="14">
        <v>2011</v>
      </c>
      <c r="F350" s="15"/>
      <c r="G350" s="15">
        <v>1</v>
      </c>
      <c r="H350" s="42" t="s">
        <v>1200</v>
      </c>
      <c r="I350" s="68">
        <f>0</f>
        <v>0</v>
      </c>
      <c r="J350" s="10" t="s">
        <v>1196</v>
      </c>
      <c r="K350" s="12" t="s">
        <v>124</v>
      </c>
    </row>
    <row r="351" spans="1:11" s="25" customFormat="1" ht="12">
      <c r="A351" s="73">
        <f t="shared" si="5"/>
        <v>329</v>
      </c>
      <c r="B351" s="11" t="s">
        <v>1201</v>
      </c>
      <c r="C351" s="12" t="s">
        <v>1202</v>
      </c>
      <c r="D351" s="13" t="s">
        <v>672</v>
      </c>
      <c r="E351" s="14">
        <v>2003</v>
      </c>
      <c r="F351" s="15"/>
      <c r="G351" s="15">
        <v>1</v>
      </c>
      <c r="H351" s="42" t="s">
        <v>1203</v>
      </c>
      <c r="I351" s="68">
        <f>0</f>
        <v>0</v>
      </c>
      <c r="J351" s="10" t="s">
        <v>123</v>
      </c>
      <c r="K351" s="12" t="s">
        <v>124</v>
      </c>
    </row>
    <row r="352" spans="1:11" s="25" customFormat="1" ht="22.5">
      <c r="A352" s="73">
        <f t="shared" si="5"/>
        <v>330</v>
      </c>
      <c r="B352" s="11" t="s">
        <v>1204</v>
      </c>
      <c r="C352" s="12" t="s">
        <v>1205</v>
      </c>
      <c r="D352" s="13" t="s">
        <v>399</v>
      </c>
      <c r="E352" s="14">
        <v>2010</v>
      </c>
      <c r="F352" s="15"/>
      <c r="G352" s="15">
        <v>1</v>
      </c>
      <c r="H352" s="42" t="s">
        <v>1206</v>
      </c>
      <c r="I352" s="68">
        <f>0</f>
        <v>0</v>
      </c>
      <c r="J352" s="10" t="s">
        <v>123</v>
      </c>
      <c r="K352" s="12" t="s">
        <v>124</v>
      </c>
    </row>
    <row r="353" spans="1:11" s="25" customFormat="1" ht="12">
      <c r="A353" s="73">
        <f t="shared" si="5"/>
        <v>331</v>
      </c>
      <c r="B353" s="11" t="s">
        <v>1207</v>
      </c>
      <c r="C353" s="12" t="s">
        <v>1208</v>
      </c>
      <c r="D353" s="13" t="s">
        <v>1190</v>
      </c>
      <c r="E353" s="14">
        <v>2011</v>
      </c>
      <c r="F353" s="15"/>
      <c r="G353" s="15">
        <v>1</v>
      </c>
      <c r="H353" s="42" t="s">
        <v>1209</v>
      </c>
      <c r="I353" s="68">
        <f>0</f>
        <v>0</v>
      </c>
      <c r="J353" s="10" t="s">
        <v>1210</v>
      </c>
      <c r="K353" s="12" t="s">
        <v>124</v>
      </c>
    </row>
    <row r="354" spans="1:11" s="25" customFormat="1" ht="12">
      <c r="A354" s="73">
        <f t="shared" si="5"/>
        <v>332</v>
      </c>
      <c r="B354" s="11" t="s">
        <v>1211</v>
      </c>
      <c r="C354" s="12" t="s">
        <v>1077</v>
      </c>
      <c r="D354" s="13" t="s">
        <v>1212</v>
      </c>
      <c r="E354" s="14">
        <v>2001</v>
      </c>
      <c r="F354" s="15"/>
      <c r="G354" s="15">
        <v>1</v>
      </c>
      <c r="H354" s="42" t="s">
        <v>1213</v>
      </c>
      <c r="I354" s="68">
        <f>0</f>
        <v>0</v>
      </c>
      <c r="J354" s="10" t="s">
        <v>123</v>
      </c>
      <c r="K354" s="12" t="s">
        <v>124</v>
      </c>
    </row>
    <row r="355" spans="1:11" s="25" customFormat="1" ht="22.5">
      <c r="A355" s="73">
        <f t="shared" si="5"/>
        <v>333</v>
      </c>
      <c r="B355" s="11" t="s">
        <v>1214</v>
      </c>
      <c r="C355" s="12" t="s">
        <v>1215</v>
      </c>
      <c r="D355" s="13" t="s">
        <v>1216</v>
      </c>
      <c r="E355" s="14">
        <v>2011</v>
      </c>
      <c r="F355" s="15"/>
      <c r="G355" s="15">
        <v>1</v>
      </c>
      <c r="H355" s="42" t="s">
        <v>1217</v>
      </c>
      <c r="I355" s="68">
        <f>0</f>
        <v>0</v>
      </c>
      <c r="J355" s="10" t="s">
        <v>1218</v>
      </c>
      <c r="K355" s="12" t="s">
        <v>124</v>
      </c>
    </row>
    <row r="356" spans="1:11" s="25" customFormat="1" ht="22.5">
      <c r="A356" s="73">
        <f t="shared" si="5"/>
        <v>334</v>
      </c>
      <c r="B356" s="11" t="s">
        <v>1219</v>
      </c>
      <c r="C356" s="12" t="s">
        <v>1220</v>
      </c>
      <c r="D356" s="13" t="s">
        <v>1188</v>
      </c>
      <c r="E356" s="14">
        <v>2011</v>
      </c>
      <c r="F356" s="15"/>
      <c r="G356" s="15">
        <v>1</v>
      </c>
      <c r="H356" s="42" t="s">
        <v>1221</v>
      </c>
      <c r="I356" s="68">
        <f>0</f>
        <v>0</v>
      </c>
      <c r="J356" s="10" t="s">
        <v>1196</v>
      </c>
      <c r="K356" s="12" t="s">
        <v>124</v>
      </c>
    </row>
    <row r="357" spans="1:11" s="25" customFormat="1" ht="22.5">
      <c r="A357" s="73">
        <f t="shared" si="5"/>
        <v>335</v>
      </c>
      <c r="B357" s="11" t="s">
        <v>1222</v>
      </c>
      <c r="C357" s="12" t="s">
        <v>1223</v>
      </c>
      <c r="D357" s="13" t="s">
        <v>1188</v>
      </c>
      <c r="E357" s="14">
        <v>2011</v>
      </c>
      <c r="F357" s="15"/>
      <c r="G357" s="15">
        <v>1</v>
      </c>
      <c r="H357" s="42" t="s">
        <v>1221</v>
      </c>
      <c r="I357" s="68">
        <f>0</f>
        <v>0</v>
      </c>
      <c r="J357" s="10" t="s">
        <v>1218</v>
      </c>
      <c r="K357" s="12" t="s">
        <v>124</v>
      </c>
    </row>
    <row r="358" spans="1:11" s="25" customFormat="1" ht="12">
      <c r="A358" s="73">
        <f t="shared" si="5"/>
        <v>336</v>
      </c>
      <c r="B358" s="11" t="s">
        <v>1224</v>
      </c>
      <c r="C358" s="12" t="s">
        <v>1075</v>
      </c>
      <c r="D358" s="13" t="s">
        <v>1225</v>
      </c>
      <c r="E358" s="14">
        <v>2001</v>
      </c>
      <c r="F358" s="15"/>
      <c r="G358" s="15">
        <v>1</v>
      </c>
      <c r="H358" s="42" t="s">
        <v>1226</v>
      </c>
      <c r="I358" s="68">
        <f>0</f>
        <v>0</v>
      </c>
      <c r="J358" s="10" t="s">
        <v>1227</v>
      </c>
      <c r="K358" s="12" t="s">
        <v>124</v>
      </c>
    </row>
    <row r="359" spans="1:11" s="25" customFormat="1" ht="12">
      <c r="A359" s="73">
        <f t="shared" si="5"/>
        <v>337</v>
      </c>
      <c r="B359" s="11" t="s">
        <v>1228</v>
      </c>
      <c r="C359" s="12" t="s">
        <v>1229</v>
      </c>
      <c r="D359" s="13" t="s">
        <v>1230</v>
      </c>
      <c r="E359" s="14">
        <v>2011</v>
      </c>
      <c r="F359" s="15"/>
      <c r="G359" s="15">
        <v>1</v>
      </c>
      <c r="H359" s="42" t="s">
        <v>1231</v>
      </c>
      <c r="I359" s="68">
        <f>0</f>
        <v>0</v>
      </c>
      <c r="J359" s="10" t="s">
        <v>1232</v>
      </c>
      <c r="K359" s="12" t="s">
        <v>124</v>
      </c>
    </row>
    <row r="360" spans="1:11" s="25" customFormat="1" ht="22.5">
      <c r="A360" s="73">
        <f t="shared" si="5"/>
        <v>338</v>
      </c>
      <c r="B360" s="11" t="s">
        <v>1233</v>
      </c>
      <c r="C360" s="12" t="s">
        <v>1234</v>
      </c>
      <c r="D360" s="13" t="s">
        <v>1235</v>
      </c>
      <c r="E360" s="14">
        <v>2011</v>
      </c>
      <c r="F360" s="15"/>
      <c r="G360" s="15">
        <v>1</v>
      </c>
      <c r="H360" s="42" t="s">
        <v>1236</v>
      </c>
      <c r="I360" s="68">
        <f>0</f>
        <v>0</v>
      </c>
      <c r="J360" s="10" t="s">
        <v>1196</v>
      </c>
      <c r="K360" s="12" t="s">
        <v>124</v>
      </c>
    </row>
    <row r="361" spans="1:11" s="25" customFormat="1" ht="22.5">
      <c r="A361" s="73">
        <f t="shared" si="5"/>
        <v>339</v>
      </c>
      <c r="B361" s="11" t="s">
        <v>1237</v>
      </c>
      <c r="C361" s="12" t="s">
        <v>1238</v>
      </c>
      <c r="D361" s="13" t="s">
        <v>1239</v>
      </c>
      <c r="E361" s="14">
        <v>2011</v>
      </c>
      <c r="F361" s="15"/>
      <c r="G361" s="15">
        <v>1</v>
      </c>
      <c r="H361" s="42" t="s">
        <v>1240</v>
      </c>
      <c r="I361" s="68">
        <f>0</f>
        <v>0</v>
      </c>
      <c r="J361" s="10" t="s">
        <v>1218</v>
      </c>
      <c r="K361" s="12" t="s">
        <v>124</v>
      </c>
    </row>
    <row r="362" spans="1:11" s="25" customFormat="1" ht="12">
      <c r="A362" s="73">
        <f t="shared" si="5"/>
        <v>340</v>
      </c>
      <c r="B362" s="11" t="s">
        <v>1243</v>
      </c>
      <c r="C362" s="12" t="s">
        <v>1244</v>
      </c>
      <c r="D362" s="13" t="s">
        <v>1245</v>
      </c>
      <c r="E362" s="14">
        <v>2011</v>
      </c>
      <c r="F362" s="15"/>
      <c r="G362" s="15">
        <v>1</v>
      </c>
      <c r="H362" s="42" t="s">
        <v>469</v>
      </c>
      <c r="I362" s="68">
        <f>0</f>
        <v>0</v>
      </c>
      <c r="J362" s="10" t="s">
        <v>1218</v>
      </c>
      <c r="K362" s="12" t="s">
        <v>124</v>
      </c>
    </row>
    <row r="363" spans="1:11" s="25" customFormat="1" ht="22.5">
      <c r="A363" s="73">
        <f t="shared" si="5"/>
        <v>341</v>
      </c>
      <c r="B363" s="11" t="s">
        <v>1246</v>
      </c>
      <c r="C363" s="12" t="s">
        <v>1247</v>
      </c>
      <c r="D363" s="13" t="s">
        <v>1248</v>
      </c>
      <c r="E363" s="14">
        <v>2012</v>
      </c>
      <c r="F363" s="15"/>
      <c r="G363" s="15">
        <v>1</v>
      </c>
      <c r="H363" s="42" t="s">
        <v>1249</v>
      </c>
      <c r="I363" s="68">
        <f>0</f>
        <v>0</v>
      </c>
      <c r="J363" s="10" t="s">
        <v>124</v>
      </c>
      <c r="K363" s="12" t="s">
        <v>124</v>
      </c>
    </row>
    <row r="364" spans="1:11" s="25" customFormat="1" ht="12">
      <c r="A364" s="73">
        <f t="shared" si="5"/>
        <v>342</v>
      </c>
      <c r="B364" s="11" t="s">
        <v>1250</v>
      </c>
      <c r="C364" s="12" t="s">
        <v>1251</v>
      </c>
      <c r="D364" s="13" t="s">
        <v>1252</v>
      </c>
      <c r="E364" s="14">
        <v>2011</v>
      </c>
      <c r="F364" s="15"/>
      <c r="G364" s="15">
        <v>1</v>
      </c>
      <c r="H364" s="42" t="s">
        <v>1253</v>
      </c>
      <c r="I364" s="68">
        <f>0</f>
        <v>0</v>
      </c>
      <c r="J364" s="10" t="s">
        <v>123</v>
      </c>
      <c r="K364" s="12" t="s">
        <v>124</v>
      </c>
    </row>
    <row r="365" spans="1:11" s="25" customFormat="1" ht="12">
      <c r="A365" s="73">
        <f t="shared" si="5"/>
        <v>343</v>
      </c>
      <c r="B365" s="11" t="s">
        <v>1254</v>
      </c>
      <c r="C365" s="12" t="s">
        <v>1255</v>
      </c>
      <c r="D365" s="13" t="s">
        <v>1252</v>
      </c>
      <c r="E365" s="14">
        <v>2011</v>
      </c>
      <c r="F365" s="15"/>
      <c r="G365" s="15">
        <v>1</v>
      </c>
      <c r="H365" s="42" t="s">
        <v>1253</v>
      </c>
      <c r="I365" s="68">
        <f>0</f>
        <v>0</v>
      </c>
      <c r="J365" s="10" t="s">
        <v>123</v>
      </c>
      <c r="K365" s="12" t="s">
        <v>124</v>
      </c>
    </row>
    <row r="366" spans="1:11" s="25" customFormat="1" ht="12">
      <c r="A366" s="73">
        <f t="shared" si="5"/>
        <v>344</v>
      </c>
      <c r="B366" s="11" t="s">
        <v>1256</v>
      </c>
      <c r="C366" s="12" t="s">
        <v>1257</v>
      </c>
      <c r="D366" s="13" t="s">
        <v>1252</v>
      </c>
      <c r="E366" s="14">
        <v>2011</v>
      </c>
      <c r="F366" s="15"/>
      <c r="G366" s="15">
        <v>1</v>
      </c>
      <c r="H366" s="42" t="s">
        <v>1253</v>
      </c>
      <c r="I366" s="68">
        <f>0</f>
        <v>0</v>
      </c>
      <c r="J366" s="10" t="s">
        <v>123</v>
      </c>
      <c r="K366" s="12" t="s">
        <v>124</v>
      </c>
    </row>
    <row r="367" spans="1:11" s="25" customFormat="1" ht="12">
      <c r="A367" s="73">
        <f t="shared" si="5"/>
        <v>345</v>
      </c>
      <c r="B367" s="11" t="s">
        <v>1258</v>
      </c>
      <c r="C367" s="12" t="s">
        <v>1259</v>
      </c>
      <c r="D367" s="13" t="s">
        <v>1252</v>
      </c>
      <c r="E367" s="14">
        <v>2011</v>
      </c>
      <c r="F367" s="15"/>
      <c r="G367" s="15">
        <v>1</v>
      </c>
      <c r="H367" s="42" t="s">
        <v>1253</v>
      </c>
      <c r="I367" s="68">
        <f>0</f>
        <v>0</v>
      </c>
      <c r="J367" s="10" t="s">
        <v>123</v>
      </c>
      <c r="K367" s="12" t="s">
        <v>124</v>
      </c>
    </row>
    <row r="368" spans="1:11" s="25" customFormat="1" ht="12">
      <c r="A368" s="73">
        <f t="shared" si="5"/>
        <v>346</v>
      </c>
      <c r="B368" s="11" t="s">
        <v>1260</v>
      </c>
      <c r="C368" s="12" t="s">
        <v>1261</v>
      </c>
      <c r="D368" s="13" t="s">
        <v>1262</v>
      </c>
      <c r="E368" s="14">
        <v>2001</v>
      </c>
      <c r="F368" s="15"/>
      <c r="G368" s="15">
        <v>1</v>
      </c>
      <c r="H368" s="42" t="s">
        <v>1263</v>
      </c>
      <c r="I368" s="68">
        <f>0</f>
        <v>0</v>
      </c>
      <c r="J368" s="10" t="s">
        <v>123</v>
      </c>
      <c r="K368" s="12" t="s">
        <v>124</v>
      </c>
    </row>
    <row r="369" spans="1:11" s="25" customFormat="1" ht="22.5">
      <c r="A369" s="73">
        <f t="shared" si="5"/>
        <v>347</v>
      </c>
      <c r="B369" s="11" t="s">
        <v>1264</v>
      </c>
      <c r="C369" s="12" t="s">
        <v>1265</v>
      </c>
      <c r="D369" s="13" t="s">
        <v>1266</v>
      </c>
      <c r="E369" s="14">
        <v>2011</v>
      </c>
      <c r="F369" s="15"/>
      <c r="G369" s="15">
        <v>1</v>
      </c>
      <c r="H369" s="42" t="s">
        <v>1267</v>
      </c>
      <c r="I369" s="68">
        <f>0</f>
        <v>0</v>
      </c>
      <c r="J369" s="10" t="s">
        <v>1232</v>
      </c>
      <c r="K369" s="12" t="s">
        <v>124</v>
      </c>
    </row>
    <row r="370" spans="1:11" s="25" customFormat="1" ht="12">
      <c r="A370" s="73">
        <f t="shared" si="5"/>
        <v>348</v>
      </c>
      <c r="B370" s="11" t="s">
        <v>1268</v>
      </c>
      <c r="C370" s="12" t="s">
        <v>1269</v>
      </c>
      <c r="D370" s="13" t="s">
        <v>1270</v>
      </c>
      <c r="E370" s="14">
        <v>2005</v>
      </c>
      <c r="F370" s="15"/>
      <c r="G370" s="15">
        <v>1</v>
      </c>
      <c r="H370" s="42" t="s">
        <v>1271</v>
      </c>
      <c r="I370" s="68">
        <f>0</f>
        <v>0</v>
      </c>
      <c r="J370" s="10" t="s">
        <v>123</v>
      </c>
      <c r="K370" s="12" t="s">
        <v>124</v>
      </c>
    </row>
    <row r="371" spans="1:11" s="25" customFormat="1" ht="12">
      <c r="A371" s="73">
        <f t="shared" si="5"/>
        <v>349</v>
      </c>
      <c r="B371" s="11" t="s">
        <v>1272</v>
      </c>
      <c r="C371" s="12" t="s">
        <v>1273</v>
      </c>
      <c r="D371" s="13" t="s">
        <v>1274</v>
      </c>
      <c r="E371" s="14">
        <v>2011</v>
      </c>
      <c r="F371" s="15"/>
      <c r="G371" s="15">
        <v>1</v>
      </c>
      <c r="H371" s="42" t="s">
        <v>288</v>
      </c>
      <c r="I371" s="68">
        <f>0</f>
        <v>0</v>
      </c>
      <c r="J371" s="10" t="s">
        <v>1218</v>
      </c>
      <c r="K371" s="12" t="s">
        <v>124</v>
      </c>
    </row>
    <row r="372" spans="1:11" s="25" customFormat="1" ht="22.5">
      <c r="A372" s="73">
        <f t="shared" si="5"/>
        <v>350</v>
      </c>
      <c r="B372" s="11" t="s">
        <v>1275</v>
      </c>
      <c r="C372" s="12" t="s">
        <v>1276</v>
      </c>
      <c r="D372" s="13" t="s">
        <v>1277</v>
      </c>
      <c r="E372" s="14">
        <v>2011</v>
      </c>
      <c r="F372" s="15"/>
      <c r="G372" s="15">
        <v>1</v>
      </c>
      <c r="H372" s="42" t="s">
        <v>1123</v>
      </c>
      <c r="I372" s="68">
        <f>0</f>
        <v>0</v>
      </c>
      <c r="J372" s="10" t="s">
        <v>1218</v>
      </c>
      <c r="K372" s="12" t="s">
        <v>124</v>
      </c>
    </row>
    <row r="373" spans="1:11" s="25" customFormat="1" ht="22.5">
      <c r="A373" s="73">
        <f t="shared" si="5"/>
        <v>351</v>
      </c>
      <c r="B373" s="11" t="s">
        <v>1278</v>
      </c>
      <c r="C373" s="12" t="s">
        <v>1279</v>
      </c>
      <c r="D373" s="13" t="s">
        <v>1277</v>
      </c>
      <c r="E373" s="14">
        <v>2011</v>
      </c>
      <c r="F373" s="15"/>
      <c r="G373" s="15">
        <v>1</v>
      </c>
      <c r="H373" s="42" t="s">
        <v>1123</v>
      </c>
      <c r="I373" s="68">
        <f>0</f>
        <v>0</v>
      </c>
      <c r="J373" s="10" t="s">
        <v>1218</v>
      </c>
      <c r="K373" s="12" t="s">
        <v>124</v>
      </c>
    </row>
    <row r="374" spans="1:11" s="25" customFormat="1" ht="22.5">
      <c r="A374" s="73">
        <f t="shared" si="5"/>
        <v>352</v>
      </c>
      <c r="B374" s="11" t="s">
        <v>1280</v>
      </c>
      <c r="C374" s="12" t="s">
        <v>1281</v>
      </c>
      <c r="D374" s="13" t="s">
        <v>1277</v>
      </c>
      <c r="E374" s="14">
        <v>2011</v>
      </c>
      <c r="F374" s="15"/>
      <c r="G374" s="15">
        <v>1</v>
      </c>
      <c r="H374" s="42" t="s">
        <v>1282</v>
      </c>
      <c r="I374" s="68">
        <f>0</f>
        <v>0</v>
      </c>
      <c r="J374" s="10" t="s">
        <v>1196</v>
      </c>
      <c r="K374" s="12" t="s">
        <v>124</v>
      </c>
    </row>
    <row r="375" spans="1:11" s="25" customFormat="1" ht="12">
      <c r="A375" s="73">
        <f t="shared" si="5"/>
        <v>353</v>
      </c>
      <c r="B375" s="11" t="s">
        <v>1283</v>
      </c>
      <c r="C375" s="12" t="s">
        <v>1284</v>
      </c>
      <c r="D375" s="13" t="s">
        <v>582</v>
      </c>
      <c r="E375" s="14">
        <v>2010</v>
      </c>
      <c r="F375" s="15"/>
      <c r="G375" s="15">
        <v>1</v>
      </c>
      <c r="H375" s="42" t="s">
        <v>1285</v>
      </c>
      <c r="I375" s="68">
        <f>0</f>
        <v>0</v>
      </c>
      <c r="J375" s="10" t="s">
        <v>123</v>
      </c>
      <c r="K375" s="12" t="s">
        <v>124</v>
      </c>
    </row>
    <row r="376" spans="1:11" s="25" customFormat="1" ht="12">
      <c r="A376" s="73">
        <f t="shared" si="5"/>
        <v>354</v>
      </c>
      <c r="B376" s="11" t="s">
        <v>1286</v>
      </c>
      <c r="C376" s="12" t="s">
        <v>1287</v>
      </c>
      <c r="D376" s="13" t="s">
        <v>582</v>
      </c>
      <c r="E376" s="14">
        <v>2010</v>
      </c>
      <c r="F376" s="15"/>
      <c r="G376" s="15">
        <v>1</v>
      </c>
      <c r="H376" s="42" t="s">
        <v>1285</v>
      </c>
      <c r="I376" s="68">
        <f>0</f>
        <v>0</v>
      </c>
      <c r="J376" s="10" t="s">
        <v>123</v>
      </c>
      <c r="K376" s="12" t="s">
        <v>124</v>
      </c>
    </row>
    <row r="377" spans="1:11" s="25" customFormat="1" ht="12">
      <c r="A377" s="73">
        <f t="shared" si="5"/>
        <v>355</v>
      </c>
      <c r="B377" s="11" t="s">
        <v>1288</v>
      </c>
      <c r="C377" s="12" t="s">
        <v>717</v>
      </c>
      <c r="D377" s="13" t="s">
        <v>582</v>
      </c>
      <c r="E377" s="14">
        <v>2010</v>
      </c>
      <c r="F377" s="15"/>
      <c r="G377" s="15">
        <v>1</v>
      </c>
      <c r="H377" s="42" t="s">
        <v>1289</v>
      </c>
      <c r="I377" s="68">
        <f>0</f>
        <v>0</v>
      </c>
      <c r="J377" s="10" t="s">
        <v>123</v>
      </c>
      <c r="K377" s="12" t="s">
        <v>124</v>
      </c>
    </row>
    <row r="378" spans="1:11" s="25" customFormat="1" ht="12">
      <c r="A378" s="73">
        <f t="shared" si="5"/>
        <v>356</v>
      </c>
      <c r="B378" s="11" t="s">
        <v>1290</v>
      </c>
      <c r="C378" s="12" t="s">
        <v>716</v>
      </c>
      <c r="D378" s="13" t="s">
        <v>582</v>
      </c>
      <c r="E378" s="14">
        <v>2010</v>
      </c>
      <c r="F378" s="15"/>
      <c r="G378" s="15">
        <v>1</v>
      </c>
      <c r="H378" s="42" t="s">
        <v>1289</v>
      </c>
      <c r="I378" s="68">
        <f>0</f>
        <v>0</v>
      </c>
      <c r="J378" s="10" t="s">
        <v>123</v>
      </c>
      <c r="K378" s="12" t="s">
        <v>124</v>
      </c>
    </row>
    <row r="379" spans="1:11" s="25" customFormat="1" ht="33.75">
      <c r="A379" s="73">
        <f t="shared" si="5"/>
        <v>357</v>
      </c>
      <c r="B379" s="11" t="s">
        <v>1291</v>
      </c>
      <c r="C379" s="12" t="s">
        <v>1292</v>
      </c>
      <c r="D379" s="13" t="s">
        <v>1293</v>
      </c>
      <c r="E379" s="14">
        <v>2011</v>
      </c>
      <c r="F379" s="15"/>
      <c r="G379" s="15">
        <v>1</v>
      </c>
      <c r="H379" s="42" t="s">
        <v>1294</v>
      </c>
      <c r="I379" s="68">
        <f>0</f>
        <v>0</v>
      </c>
      <c r="J379" s="10" t="s">
        <v>1128</v>
      </c>
      <c r="K379" s="12" t="s">
        <v>124</v>
      </c>
    </row>
    <row r="380" spans="1:11" s="25" customFormat="1" ht="33.75">
      <c r="A380" s="73">
        <f t="shared" si="5"/>
        <v>358</v>
      </c>
      <c r="B380" s="11" t="s">
        <v>1295</v>
      </c>
      <c r="C380" s="12" t="s">
        <v>1296</v>
      </c>
      <c r="D380" s="13" t="s">
        <v>1293</v>
      </c>
      <c r="E380" s="14">
        <v>2011</v>
      </c>
      <c r="F380" s="15"/>
      <c r="G380" s="15">
        <v>1</v>
      </c>
      <c r="H380" s="42" t="s">
        <v>1294</v>
      </c>
      <c r="I380" s="68">
        <f>0</f>
        <v>0</v>
      </c>
      <c r="J380" s="10" t="s">
        <v>1128</v>
      </c>
      <c r="K380" s="12" t="s">
        <v>124</v>
      </c>
    </row>
    <row r="381" spans="1:11" s="25" customFormat="1" ht="33.75">
      <c r="A381" s="73">
        <f t="shared" si="5"/>
        <v>359</v>
      </c>
      <c r="B381" s="11" t="s">
        <v>1297</v>
      </c>
      <c r="C381" s="12" t="s">
        <v>1298</v>
      </c>
      <c r="D381" s="13" t="s">
        <v>1293</v>
      </c>
      <c r="E381" s="14">
        <v>2011</v>
      </c>
      <c r="F381" s="15"/>
      <c r="G381" s="15">
        <v>1</v>
      </c>
      <c r="H381" s="42" t="s">
        <v>1294</v>
      </c>
      <c r="I381" s="68">
        <f>0</f>
        <v>0</v>
      </c>
      <c r="J381" s="10" t="s">
        <v>1128</v>
      </c>
      <c r="K381" s="12" t="s">
        <v>124</v>
      </c>
    </row>
    <row r="382" spans="1:11" s="25" customFormat="1" ht="22.5">
      <c r="A382" s="73">
        <f t="shared" si="5"/>
        <v>360</v>
      </c>
      <c r="B382" s="11" t="s">
        <v>1299</v>
      </c>
      <c r="C382" s="12" t="s">
        <v>1300</v>
      </c>
      <c r="D382" s="13" t="s">
        <v>1301</v>
      </c>
      <c r="E382" s="14">
        <v>2011</v>
      </c>
      <c r="F382" s="15"/>
      <c r="G382" s="15">
        <v>1</v>
      </c>
      <c r="H382" s="42" t="s">
        <v>1302</v>
      </c>
      <c r="I382" s="68">
        <f>0</f>
        <v>0</v>
      </c>
      <c r="J382" s="10" t="s">
        <v>1210</v>
      </c>
      <c r="K382" s="12" t="s">
        <v>124</v>
      </c>
    </row>
    <row r="383" spans="1:11" s="25" customFormat="1" ht="22.5">
      <c r="A383" s="73">
        <f t="shared" si="5"/>
        <v>361</v>
      </c>
      <c r="B383" s="11" t="s">
        <v>1303</v>
      </c>
      <c r="C383" s="12" t="s">
        <v>1304</v>
      </c>
      <c r="D383" s="13" t="s">
        <v>1305</v>
      </c>
      <c r="E383" s="14">
        <v>2012</v>
      </c>
      <c r="F383" s="15"/>
      <c r="G383" s="15">
        <v>1</v>
      </c>
      <c r="H383" s="42" t="s">
        <v>1306</v>
      </c>
      <c r="I383" s="68">
        <f>0</f>
        <v>0</v>
      </c>
      <c r="J383" s="10" t="s">
        <v>124</v>
      </c>
      <c r="K383" s="12" t="s">
        <v>124</v>
      </c>
    </row>
    <row r="384" spans="1:11" s="25" customFormat="1" ht="22.5">
      <c r="A384" s="73">
        <f t="shared" si="5"/>
        <v>362</v>
      </c>
      <c r="B384" s="11" t="s">
        <v>1307</v>
      </c>
      <c r="C384" s="12" t="s">
        <v>1308</v>
      </c>
      <c r="D384" s="13" t="s">
        <v>1309</v>
      </c>
      <c r="E384" s="14">
        <v>2012</v>
      </c>
      <c r="F384" s="15"/>
      <c r="G384" s="15">
        <v>1</v>
      </c>
      <c r="H384" s="42" t="s">
        <v>1310</v>
      </c>
      <c r="I384" s="68">
        <f>0</f>
        <v>0</v>
      </c>
      <c r="J384" s="10" t="s">
        <v>124</v>
      </c>
      <c r="K384" s="12" t="s">
        <v>124</v>
      </c>
    </row>
    <row r="385" spans="1:11" s="25" customFormat="1" ht="22.5">
      <c r="A385" s="73">
        <f t="shared" si="5"/>
        <v>363</v>
      </c>
      <c r="B385" s="11" t="s">
        <v>1311</v>
      </c>
      <c r="C385" s="12" t="s">
        <v>1312</v>
      </c>
      <c r="D385" s="13" t="s">
        <v>1313</v>
      </c>
      <c r="E385" s="14">
        <v>2012</v>
      </c>
      <c r="F385" s="15"/>
      <c r="G385" s="15">
        <v>1</v>
      </c>
      <c r="H385" s="42" t="s">
        <v>1314</v>
      </c>
      <c r="I385" s="68">
        <f>0</f>
        <v>0</v>
      </c>
      <c r="J385" s="10" t="s">
        <v>124</v>
      </c>
      <c r="K385" s="12" t="s">
        <v>124</v>
      </c>
    </row>
    <row r="386" spans="1:11" s="25" customFormat="1" ht="22.5">
      <c r="A386" s="73">
        <f t="shared" si="5"/>
        <v>364</v>
      </c>
      <c r="B386" s="11" t="s">
        <v>1315</v>
      </c>
      <c r="C386" s="12" t="s">
        <v>1316</v>
      </c>
      <c r="D386" s="13" t="s">
        <v>1313</v>
      </c>
      <c r="E386" s="14">
        <v>2012</v>
      </c>
      <c r="F386" s="15"/>
      <c r="G386" s="15">
        <v>1</v>
      </c>
      <c r="H386" s="42" t="s">
        <v>1314</v>
      </c>
      <c r="I386" s="68">
        <f>0</f>
        <v>0</v>
      </c>
      <c r="J386" s="10" t="s">
        <v>124</v>
      </c>
      <c r="K386" s="12" t="s">
        <v>124</v>
      </c>
    </row>
    <row r="387" spans="1:11" s="25" customFormat="1" ht="12">
      <c r="A387" s="73">
        <f t="shared" si="5"/>
        <v>365</v>
      </c>
      <c r="B387" s="11" t="s">
        <v>1317</v>
      </c>
      <c r="C387" s="12" t="s">
        <v>1318</v>
      </c>
      <c r="D387" s="13" t="s">
        <v>1319</v>
      </c>
      <c r="E387" s="14">
        <v>2012</v>
      </c>
      <c r="F387" s="15"/>
      <c r="G387" s="15">
        <v>1</v>
      </c>
      <c r="H387" s="42" t="s">
        <v>1320</v>
      </c>
      <c r="I387" s="68">
        <f>0</f>
        <v>0</v>
      </c>
      <c r="J387" s="10" t="s">
        <v>124</v>
      </c>
      <c r="K387" s="12" t="s">
        <v>124</v>
      </c>
    </row>
    <row r="388" spans="1:11" s="25" customFormat="1" ht="33.75">
      <c r="A388" s="73">
        <f t="shared" si="5"/>
        <v>366</v>
      </c>
      <c r="B388" s="11" t="s">
        <v>1321</v>
      </c>
      <c r="C388" s="12" t="s">
        <v>1322</v>
      </c>
      <c r="D388" s="13" t="s">
        <v>1323</v>
      </c>
      <c r="E388" s="14">
        <v>2012</v>
      </c>
      <c r="F388" s="15"/>
      <c r="G388" s="15">
        <v>1</v>
      </c>
      <c r="H388" s="42" t="s">
        <v>1324</v>
      </c>
      <c r="I388" s="68">
        <f>0</f>
        <v>0</v>
      </c>
      <c r="J388" s="10" t="s">
        <v>124</v>
      </c>
      <c r="K388" s="12" t="s">
        <v>124</v>
      </c>
    </row>
    <row r="389" spans="1:11" s="25" customFormat="1" ht="12">
      <c r="A389" s="73">
        <f t="shared" si="5"/>
        <v>367</v>
      </c>
      <c r="B389" s="11" t="s">
        <v>1325</v>
      </c>
      <c r="C389" s="12" t="s">
        <v>1326</v>
      </c>
      <c r="D389" s="13" t="s">
        <v>1327</v>
      </c>
      <c r="E389" s="14">
        <v>2012</v>
      </c>
      <c r="F389" s="15"/>
      <c r="G389" s="15">
        <v>1</v>
      </c>
      <c r="H389" s="42" t="s">
        <v>1328</v>
      </c>
      <c r="I389" s="68">
        <f>0</f>
        <v>0</v>
      </c>
      <c r="J389" s="10" t="s">
        <v>124</v>
      </c>
      <c r="K389" s="12" t="s">
        <v>124</v>
      </c>
    </row>
    <row r="390" spans="1:11" s="25" customFormat="1" ht="12">
      <c r="A390" s="73">
        <f t="shared" si="5"/>
        <v>368</v>
      </c>
      <c r="B390" s="11" t="s">
        <v>1329</v>
      </c>
      <c r="C390" s="12" t="s">
        <v>1247</v>
      </c>
      <c r="D390" s="13" t="s">
        <v>1330</v>
      </c>
      <c r="E390" s="14">
        <v>2011</v>
      </c>
      <c r="F390" s="15"/>
      <c r="G390" s="15">
        <v>1</v>
      </c>
      <c r="H390" s="42" t="s">
        <v>1331</v>
      </c>
      <c r="I390" s="68">
        <f>0</f>
        <v>0</v>
      </c>
      <c r="J390" s="10" t="s">
        <v>124</v>
      </c>
      <c r="K390" s="12" t="s">
        <v>124</v>
      </c>
    </row>
    <row r="391" spans="1:11" s="25" customFormat="1" ht="12">
      <c r="A391" s="73">
        <f t="shared" si="5"/>
        <v>369</v>
      </c>
      <c r="B391" s="11" t="s">
        <v>1332</v>
      </c>
      <c r="C391" s="12" t="s">
        <v>1333</v>
      </c>
      <c r="D391" s="13" t="s">
        <v>1334</v>
      </c>
      <c r="E391" s="14">
        <v>2012</v>
      </c>
      <c r="F391" s="15"/>
      <c r="G391" s="15">
        <v>1</v>
      </c>
      <c r="H391" s="42" t="s">
        <v>1335</v>
      </c>
      <c r="I391" s="68">
        <f>0</f>
        <v>0</v>
      </c>
      <c r="J391" s="10" t="s">
        <v>123</v>
      </c>
      <c r="K391" s="12" t="s">
        <v>124</v>
      </c>
    </row>
    <row r="392" spans="1:11" s="25" customFormat="1" ht="12">
      <c r="A392" s="73">
        <f t="shared" si="5"/>
        <v>370</v>
      </c>
      <c r="B392" s="11" t="s">
        <v>1336</v>
      </c>
      <c r="C392" s="12" t="s">
        <v>1337</v>
      </c>
      <c r="D392" s="13" t="s">
        <v>1334</v>
      </c>
      <c r="E392" s="14">
        <v>2012</v>
      </c>
      <c r="F392" s="15"/>
      <c r="G392" s="15">
        <v>1</v>
      </c>
      <c r="H392" s="42" t="s">
        <v>1335</v>
      </c>
      <c r="I392" s="68">
        <f>0</f>
        <v>0</v>
      </c>
      <c r="J392" s="10" t="s">
        <v>123</v>
      </c>
      <c r="K392" s="12" t="s">
        <v>124</v>
      </c>
    </row>
    <row r="393" spans="1:11" s="25" customFormat="1" ht="12">
      <c r="A393" s="73">
        <f t="shared" si="5"/>
        <v>371</v>
      </c>
      <c r="B393" s="11" t="s">
        <v>1338</v>
      </c>
      <c r="C393" s="12" t="s">
        <v>1339</v>
      </c>
      <c r="D393" s="13" t="s">
        <v>1340</v>
      </c>
      <c r="E393" s="14">
        <v>2012</v>
      </c>
      <c r="F393" s="15"/>
      <c r="G393" s="15">
        <v>1</v>
      </c>
      <c r="H393" s="42" t="s">
        <v>1073</v>
      </c>
      <c r="I393" s="68">
        <f>0</f>
        <v>0</v>
      </c>
      <c r="J393" s="10" t="s">
        <v>123</v>
      </c>
      <c r="K393" s="12" t="s">
        <v>124</v>
      </c>
    </row>
    <row r="394" spans="1:11" s="25" customFormat="1" ht="12">
      <c r="A394" s="73">
        <f t="shared" si="5"/>
        <v>372</v>
      </c>
      <c r="B394" s="11" t="s">
        <v>1341</v>
      </c>
      <c r="C394" s="12" t="s">
        <v>1342</v>
      </c>
      <c r="D394" s="13" t="s">
        <v>1343</v>
      </c>
      <c r="E394" s="14">
        <v>2012</v>
      </c>
      <c r="F394" s="15"/>
      <c r="G394" s="15">
        <v>1</v>
      </c>
      <c r="H394" s="42" t="s">
        <v>1344</v>
      </c>
      <c r="I394" s="68">
        <f>0</f>
        <v>0</v>
      </c>
      <c r="J394" s="10" t="s">
        <v>123</v>
      </c>
      <c r="K394" s="12" t="s">
        <v>124</v>
      </c>
    </row>
    <row r="395" spans="1:11" s="25" customFormat="1" ht="22.5">
      <c r="A395" s="73">
        <f t="shared" si="5"/>
        <v>373</v>
      </c>
      <c r="B395" s="11" t="s">
        <v>1345</v>
      </c>
      <c r="C395" s="12" t="s">
        <v>1346</v>
      </c>
      <c r="D395" s="13" t="s">
        <v>1347</v>
      </c>
      <c r="E395" s="14">
        <v>2012</v>
      </c>
      <c r="F395" s="15"/>
      <c r="G395" s="15">
        <v>1</v>
      </c>
      <c r="H395" s="42" t="s">
        <v>1348</v>
      </c>
      <c r="I395" s="68">
        <f>0</f>
        <v>0</v>
      </c>
      <c r="J395" s="10" t="s">
        <v>123</v>
      </c>
      <c r="K395" s="12" t="s">
        <v>124</v>
      </c>
    </row>
    <row r="396" spans="1:11" s="25" customFormat="1" ht="12">
      <c r="A396" s="73">
        <f t="shared" si="5"/>
        <v>374</v>
      </c>
      <c r="B396" s="11" t="s">
        <v>1349</v>
      </c>
      <c r="C396" s="12" t="s">
        <v>1350</v>
      </c>
      <c r="D396" s="13" t="s">
        <v>1351</v>
      </c>
      <c r="E396" s="14">
        <v>2005</v>
      </c>
      <c r="F396" s="15"/>
      <c r="G396" s="15">
        <v>1</v>
      </c>
      <c r="H396" s="42" t="s">
        <v>1352</v>
      </c>
      <c r="I396" s="68">
        <f>0</f>
        <v>0</v>
      </c>
      <c r="J396" s="10" t="s">
        <v>123</v>
      </c>
      <c r="K396" s="12" t="s">
        <v>124</v>
      </c>
    </row>
    <row r="397" spans="1:11" s="25" customFormat="1" ht="12">
      <c r="A397" s="73">
        <f t="shared" si="5"/>
        <v>375</v>
      </c>
      <c r="B397" s="11" t="s">
        <v>1353</v>
      </c>
      <c r="C397" s="12" t="s">
        <v>1354</v>
      </c>
      <c r="D397" s="13" t="s">
        <v>1355</v>
      </c>
      <c r="E397" s="14">
        <v>2004</v>
      </c>
      <c r="F397" s="15"/>
      <c r="G397" s="15">
        <v>1</v>
      </c>
      <c r="H397" s="42" t="s">
        <v>1356</v>
      </c>
      <c r="I397" s="68">
        <f>0</f>
        <v>0</v>
      </c>
      <c r="J397" s="10" t="s">
        <v>123</v>
      </c>
      <c r="K397" s="12" t="s">
        <v>124</v>
      </c>
    </row>
    <row r="398" spans="1:11" s="25" customFormat="1" ht="22.5">
      <c r="A398" s="73">
        <f t="shared" si="5"/>
        <v>376</v>
      </c>
      <c r="B398" s="11" t="s">
        <v>1357</v>
      </c>
      <c r="C398" s="12" t="s">
        <v>1358</v>
      </c>
      <c r="D398" s="13" t="s">
        <v>1359</v>
      </c>
      <c r="E398" s="14">
        <v>2007</v>
      </c>
      <c r="F398" s="15"/>
      <c r="G398" s="15">
        <v>1</v>
      </c>
      <c r="H398" s="42" t="s">
        <v>1360</v>
      </c>
      <c r="I398" s="68">
        <f>0</f>
        <v>0</v>
      </c>
      <c r="J398" s="10" t="s">
        <v>123</v>
      </c>
      <c r="K398" s="12" t="s">
        <v>124</v>
      </c>
    </row>
    <row r="399" spans="1:11" s="25" customFormat="1" ht="22.5">
      <c r="A399" s="73">
        <f t="shared" si="5"/>
        <v>377</v>
      </c>
      <c r="B399" s="11" t="s">
        <v>1361</v>
      </c>
      <c r="C399" s="12" t="s">
        <v>1362</v>
      </c>
      <c r="D399" s="13" t="s">
        <v>1359</v>
      </c>
      <c r="E399" s="14">
        <v>2007</v>
      </c>
      <c r="F399" s="15"/>
      <c r="G399" s="15">
        <v>1</v>
      </c>
      <c r="H399" s="42" t="s">
        <v>1360</v>
      </c>
      <c r="I399" s="68">
        <f>0</f>
        <v>0</v>
      </c>
      <c r="J399" s="10" t="s">
        <v>123</v>
      </c>
      <c r="K399" s="12" t="s">
        <v>124</v>
      </c>
    </row>
    <row r="400" spans="1:11" s="25" customFormat="1" ht="22.5">
      <c r="A400" s="73">
        <f t="shared" si="5"/>
        <v>378</v>
      </c>
      <c r="B400" s="11" t="s">
        <v>1363</v>
      </c>
      <c r="C400" s="12" t="s">
        <v>1364</v>
      </c>
      <c r="D400" s="13" t="s">
        <v>1359</v>
      </c>
      <c r="E400" s="14">
        <v>2007</v>
      </c>
      <c r="F400" s="15"/>
      <c r="G400" s="15">
        <v>1</v>
      </c>
      <c r="H400" s="42" t="s">
        <v>1360</v>
      </c>
      <c r="I400" s="68">
        <f>0</f>
        <v>0</v>
      </c>
      <c r="J400" s="10" t="s">
        <v>123</v>
      </c>
      <c r="K400" s="12" t="s">
        <v>124</v>
      </c>
    </row>
    <row r="401" spans="1:11" s="25" customFormat="1" ht="22.5">
      <c r="A401" s="73">
        <f t="shared" si="5"/>
        <v>379</v>
      </c>
      <c r="B401" s="11" t="s">
        <v>1365</v>
      </c>
      <c r="C401" s="12" t="s">
        <v>1366</v>
      </c>
      <c r="D401" s="13" t="s">
        <v>1359</v>
      </c>
      <c r="E401" s="14">
        <v>2007</v>
      </c>
      <c r="F401" s="15"/>
      <c r="G401" s="15">
        <v>1</v>
      </c>
      <c r="H401" s="42" t="s">
        <v>1360</v>
      </c>
      <c r="I401" s="68">
        <f>0</f>
        <v>0</v>
      </c>
      <c r="J401" s="10" t="s">
        <v>123</v>
      </c>
      <c r="K401" s="12" t="s">
        <v>124</v>
      </c>
    </row>
    <row r="402" spans="1:11" s="25" customFormat="1" ht="12">
      <c r="A402" s="73">
        <f t="shared" si="5"/>
        <v>380</v>
      </c>
      <c r="B402" s="11" t="s">
        <v>1367</v>
      </c>
      <c r="C402" s="12" t="s">
        <v>1368</v>
      </c>
      <c r="D402" s="13" t="s">
        <v>1369</v>
      </c>
      <c r="E402" s="14">
        <v>2005</v>
      </c>
      <c r="F402" s="15"/>
      <c r="G402" s="15">
        <v>1</v>
      </c>
      <c r="H402" s="42" t="s">
        <v>1370</v>
      </c>
      <c r="I402" s="68">
        <f>0</f>
        <v>0</v>
      </c>
      <c r="J402" s="10" t="s">
        <v>123</v>
      </c>
      <c r="K402" s="12" t="s">
        <v>124</v>
      </c>
    </row>
    <row r="403" spans="1:11" s="25" customFormat="1" ht="12">
      <c r="A403" s="73">
        <f t="shared" si="5"/>
        <v>381</v>
      </c>
      <c r="B403" s="11" t="s">
        <v>1371</v>
      </c>
      <c r="C403" s="12" t="s">
        <v>1372</v>
      </c>
      <c r="D403" s="13" t="s">
        <v>1373</v>
      </c>
      <c r="E403" s="14">
        <v>2008</v>
      </c>
      <c r="F403" s="15"/>
      <c r="G403" s="15">
        <v>1</v>
      </c>
      <c r="H403" s="42" t="s">
        <v>1374</v>
      </c>
      <c r="I403" s="68">
        <f>0</f>
        <v>0</v>
      </c>
      <c r="J403" s="10" t="s">
        <v>123</v>
      </c>
      <c r="K403" s="12" t="s">
        <v>124</v>
      </c>
    </row>
    <row r="404" spans="1:11" s="25" customFormat="1" ht="12">
      <c r="A404" s="73">
        <f t="shared" si="5"/>
        <v>382</v>
      </c>
      <c r="B404" s="11" t="s">
        <v>1375</v>
      </c>
      <c r="C404" s="12" t="s">
        <v>1376</v>
      </c>
      <c r="D404" s="13" t="s">
        <v>809</v>
      </c>
      <c r="E404" s="14">
        <v>2004</v>
      </c>
      <c r="F404" s="15"/>
      <c r="G404" s="15">
        <v>1</v>
      </c>
      <c r="H404" s="42" t="s">
        <v>1377</v>
      </c>
      <c r="I404" s="68">
        <f>0</f>
        <v>0</v>
      </c>
      <c r="J404" s="10" t="s">
        <v>123</v>
      </c>
      <c r="K404" s="12" t="s">
        <v>124</v>
      </c>
    </row>
    <row r="405" spans="1:11" s="25" customFormat="1" ht="22.5">
      <c r="A405" s="73">
        <f t="shared" si="5"/>
        <v>383</v>
      </c>
      <c r="B405" s="11" t="s">
        <v>1378</v>
      </c>
      <c r="C405" s="12" t="s">
        <v>1379</v>
      </c>
      <c r="D405" s="13" t="s">
        <v>1380</v>
      </c>
      <c r="E405" s="14">
        <v>2012</v>
      </c>
      <c r="F405" s="15"/>
      <c r="G405" s="15">
        <v>1</v>
      </c>
      <c r="H405" s="42" t="s">
        <v>1381</v>
      </c>
      <c r="I405" s="68">
        <f>0</f>
        <v>0</v>
      </c>
      <c r="J405" s="10" t="s">
        <v>123</v>
      </c>
      <c r="K405" s="12" t="s">
        <v>124</v>
      </c>
    </row>
    <row r="406" spans="1:11" s="25" customFormat="1" ht="22.5">
      <c r="A406" s="73">
        <f t="shared" si="5"/>
        <v>384</v>
      </c>
      <c r="B406" s="11" t="s">
        <v>1382</v>
      </c>
      <c r="C406" s="12" t="s">
        <v>1383</v>
      </c>
      <c r="D406" s="13" t="s">
        <v>1380</v>
      </c>
      <c r="E406" s="14">
        <v>2012</v>
      </c>
      <c r="F406" s="15"/>
      <c r="G406" s="15">
        <v>1</v>
      </c>
      <c r="H406" s="42" t="s">
        <v>1381</v>
      </c>
      <c r="I406" s="68">
        <f>0</f>
        <v>0</v>
      </c>
      <c r="J406" s="10" t="s">
        <v>123</v>
      </c>
      <c r="K406" s="12" t="s">
        <v>124</v>
      </c>
    </row>
    <row r="407" spans="1:11" s="25" customFormat="1" ht="33.75">
      <c r="A407" s="73">
        <f t="shared" si="5"/>
        <v>385</v>
      </c>
      <c r="B407" s="11" t="s">
        <v>1384</v>
      </c>
      <c r="C407" s="12" t="s">
        <v>1385</v>
      </c>
      <c r="D407" s="13" t="s">
        <v>1386</v>
      </c>
      <c r="E407" s="14">
        <v>2012</v>
      </c>
      <c r="F407" s="15"/>
      <c r="G407" s="15">
        <v>1</v>
      </c>
      <c r="H407" s="42" t="s">
        <v>1084</v>
      </c>
      <c r="I407" s="68">
        <f>0</f>
        <v>0</v>
      </c>
      <c r="J407" s="10" t="s">
        <v>123</v>
      </c>
      <c r="K407" s="12" t="s">
        <v>124</v>
      </c>
    </row>
    <row r="408" spans="1:11" s="25" customFormat="1" ht="33.75">
      <c r="A408" s="73">
        <f t="shared" si="5"/>
        <v>386</v>
      </c>
      <c r="B408" s="11" t="s">
        <v>1387</v>
      </c>
      <c r="C408" s="12" t="s">
        <v>1388</v>
      </c>
      <c r="D408" s="13" t="s">
        <v>1389</v>
      </c>
      <c r="E408" s="14">
        <v>2012</v>
      </c>
      <c r="F408" s="15"/>
      <c r="G408" s="15">
        <v>1</v>
      </c>
      <c r="H408" s="42" t="s">
        <v>1390</v>
      </c>
      <c r="I408" s="68">
        <f>0</f>
        <v>0</v>
      </c>
      <c r="J408" s="10" t="s">
        <v>123</v>
      </c>
      <c r="K408" s="12" t="s">
        <v>124</v>
      </c>
    </row>
    <row r="409" spans="1:11" s="25" customFormat="1" ht="12">
      <c r="A409" s="73">
        <f aca="true" t="shared" si="6" ref="A409:A472">A408+1</f>
        <v>387</v>
      </c>
      <c r="B409" s="11" t="s">
        <v>1391</v>
      </c>
      <c r="C409" s="12" t="s">
        <v>1392</v>
      </c>
      <c r="D409" s="13" t="s">
        <v>1393</v>
      </c>
      <c r="E409" s="14">
        <v>2012</v>
      </c>
      <c r="F409" s="15"/>
      <c r="G409" s="15">
        <v>1</v>
      </c>
      <c r="H409" s="42" t="s">
        <v>1394</v>
      </c>
      <c r="I409" s="68">
        <f>0</f>
        <v>0</v>
      </c>
      <c r="J409" s="10" t="s">
        <v>123</v>
      </c>
      <c r="K409" s="12" t="s">
        <v>124</v>
      </c>
    </row>
    <row r="410" spans="1:11" s="25" customFormat="1" ht="12">
      <c r="A410" s="73">
        <f t="shared" si="6"/>
        <v>388</v>
      </c>
      <c r="B410" s="11" t="s">
        <v>1395</v>
      </c>
      <c r="C410" s="12" t="s">
        <v>1396</v>
      </c>
      <c r="D410" s="13" t="s">
        <v>1397</v>
      </c>
      <c r="E410" s="14">
        <v>2008</v>
      </c>
      <c r="F410" s="15"/>
      <c r="G410" s="15">
        <v>1</v>
      </c>
      <c r="H410" s="42" t="s">
        <v>1398</v>
      </c>
      <c r="I410" s="68">
        <f>0</f>
        <v>0</v>
      </c>
      <c r="J410" s="10" t="s">
        <v>123</v>
      </c>
      <c r="K410" s="12" t="s">
        <v>124</v>
      </c>
    </row>
    <row r="411" spans="1:11" s="25" customFormat="1" ht="12">
      <c r="A411" s="73">
        <f t="shared" si="6"/>
        <v>389</v>
      </c>
      <c r="B411" s="11" t="s">
        <v>1399</v>
      </c>
      <c r="C411" s="12" t="s">
        <v>1400</v>
      </c>
      <c r="D411" s="13" t="s">
        <v>1397</v>
      </c>
      <c r="E411" s="14">
        <v>2008</v>
      </c>
      <c r="F411" s="15"/>
      <c r="G411" s="15">
        <v>1</v>
      </c>
      <c r="H411" s="42" t="s">
        <v>1398</v>
      </c>
      <c r="I411" s="68">
        <f>0</f>
        <v>0</v>
      </c>
      <c r="J411" s="10" t="s">
        <v>123</v>
      </c>
      <c r="K411" s="12" t="s">
        <v>124</v>
      </c>
    </row>
    <row r="412" spans="1:11" s="25" customFormat="1" ht="12">
      <c r="A412" s="73">
        <f t="shared" si="6"/>
        <v>390</v>
      </c>
      <c r="B412" s="11" t="s">
        <v>1401</v>
      </c>
      <c r="C412" s="12" t="s">
        <v>1402</v>
      </c>
      <c r="D412" s="13" t="s">
        <v>1403</v>
      </c>
      <c r="E412" s="14">
        <v>2007</v>
      </c>
      <c r="F412" s="15"/>
      <c r="G412" s="15">
        <v>1</v>
      </c>
      <c r="H412" s="42" t="s">
        <v>1404</v>
      </c>
      <c r="I412" s="68">
        <f>0</f>
        <v>0</v>
      </c>
      <c r="J412" s="10" t="s">
        <v>123</v>
      </c>
      <c r="K412" s="12" t="s">
        <v>124</v>
      </c>
    </row>
    <row r="413" spans="1:11" s="25" customFormat="1" ht="12">
      <c r="A413" s="73">
        <f t="shared" si="6"/>
        <v>391</v>
      </c>
      <c r="B413" s="11" t="s">
        <v>1405</v>
      </c>
      <c r="C413" s="12" t="s">
        <v>1406</v>
      </c>
      <c r="D413" s="13" t="s">
        <v>1403</v>
      </c>
      <c r="E413" s="14">
        <v>2007</v>
      </c>
      <c r="F413" s="15"/>
      <c r="G413" s="15">
        <v>1</v>
      </c>
      <c r="H413" s="42" t="s">
        <v>1404</v>
      </c>
      <c r="I413" s="68">
        <f>0</f>
        <v>0</v>
      </c>
      <c r="J413" s="10" t="s">
        <v>123</v>
      </c>
      <c r="K413" s="12" t="s">
        <v>124</v>
      </c>
    </row>
    <row r="414" spans="1:11" s="25" customFormat="1" ht="12">
      <c r="A414" s="73">
        <f t="shared" si="6"/>
        <v>392</v>
      </c>
      <c r="B414" s="11" t="s">
        <v>1407</v>
      </c>
      <c r="C414" s="12" t="s">
        <v>1408</v>
      </c>
      <c r="D414" s="13" t="s">
        <v>144</v>
      </c>
      <c r="E414" s="14">
        <v>2004</v>
      </c>
      <c r="F414" s="15"/>
      <c r="G414" s="15">
        <v>1</v>
      </c>
      <c r="H414" s="42" t="s">
        <v>1409</v>
      </c>
      <c r="I414" s="68">
        <f>0</f>
        <v>0</v>
      </c>
      <c r="J414" s="10" t="s">
        <v>123</v>
      </c>
      <c r="K414" s="12" t="s">
        <v>124</v>
      </c>
    </row>
    <row r="415" spans="1:11" s="25" customFormat="1" ht="12">
      <c r="A415" s="73">
        <f t="shared" si="6"/>
        <v>393</v>
      </c>
      <c r="B415" s="11" t="s">
        <v>1410</v>
      </c>
      <c r="C415" s="12" t="s">
        <v>1411</v>
      </c>
      <c r="D415" s="13" t="s">
        <v>144</v>
      </c>
      <c r="E415" s="14">
        <v>2004</v>
      </c>
      <c r="F415" s="15"/>
      <c r="G415" s="15">
        <v>1</v>
      </c>
      <c r="H415" s="42" t="s">
        <v>1412</v>
      </c>
      <c r="I415" s="68">
        <f>0</f>
        <v>0</v>
      </c>
      <c r="J415" s="10" t="s">
        <v>123</v>
      </c>
      <c r="K415" s="12" t="s">
        <v>124</v>
      </c>
    </row>
    <row r="416" spans="1:11" s="25" customFormat="1" ht="12">
      <c r="A416" s="73">
        <f t="shared" si="6"/>
        <v>394</v>
      </c>
      <c r="B416" s="11" t="s">
        <v>1413</v>
      </c>
      <c r="C416" s="12" t="s">
        <v>1414</v>
      </c>
      <c r="D416" s="13" t="s">
        <v>144</v>
      </c>
      <c r="E416" s="14">
        <v>2004</v>
      </c>
      <c r="F416" s="15"/>
      <c r="G416" s="15">
        <v>1</v>
      </c>
      <c r="H416" s="42" t="s">
        <v>1412</v>
      </c>
      <c r="I416" s="68">
        <f>0</f>
        <v>0</v>
      </c>
      <c r="J416" s="10" t="s">
        <v>123</v>
      </c>
      <c r="K416" s="12" t="s">
        <v>124</v>
      </c>
    </row>
    <row r="417" spans="1:11" s="25" customFormat="1" ht="22.5">
      <c r="A417" s="73">
        <f t="shared" si="6"/>
        <v>395</v>
      </c>
      <c r="B417" s="11" t="s">
        <v>1415</v>
      </c>
      <c r="C417" s="12" t="s">
        <v>1416</v>
      </c>
      <c r="D417" s="13" t="s">
        <v>1417</v>
      </c>
      <c r="E417" s="14">
        <v>2007</v>
      </c>
      <c r="F417" s="15"/>
      <c r="G417" s="15">
        <v>1</v>
      </c>
      <c r="H417" s="42" t="s">
        <v>1418</v>
      </c>
      <c r="I417" s="68">
        <f>0</f>
        <v>0</v>
      </c>
      <c r="J417" s="10" t="s">
        <v>123</v>
      </c>
      <c r="K417" s="12" t="s">
        <v>124</v>
      </c>
    </row>
    <row r="418" spans="1:11" s="25" customFormat="1" ht="12">
      <c r="A418" s="73">
        <f t="shared" si="6"/>
        <v>396</v>
      </c>
      <c r="B418" s="11" t="s">
        <v>1419</v>
      </c>
      <c r="C418" s="12" t="s">
        <v>1420</v>
      </c>
      <c r="D418" s="13" t="s">
        <v>1421</v>
      </c>
      <c r="E418" s="14">
        <v>2005</v>
      </c>
      <c r="F418" s="15"/>
      <c r="G418" s="15">
        <v>1</v>
      </c>
      <c r="H418" s="42" t="s">
        <v>1422</v>
      </c>
      <c r="I418" s="68">
        <f>0</f>
        <v>0</v>
      </c>
      <c r="J418" s="10" t="s">
        <v>123</v>
      </c>
      <c r="K418" s="12" t="s">
        <v>124</v>
      </c>
    </row>
    <row r="419" spans="1:11" s="25" customFormat="1" ht="22.5">
      <c r="A419" s="73">
        <f t="shared" si="6"/>
        <v>397</v>
      </c>
      <c r="B419" s="11" t="s">
        <v>1423</v>
      </c>
      <c r="C419" s="12" t="s">
        <v>1424</v>
      </c>
      <c r="D419" s="13" t="s">
        <v>1425</v>
      </c>
      <c r="E419" s="14">
        <v>2004</v>
      </c>
      <c r="F419" s="15"/>
      <c r="G419" s="15">
        <v>1</v>
      </c>
      <c r="H419" s="42" t="s">
        <v>1426</v>
      </c>
      <c r="I419" s="68">
        <f>0</f>
        <v>0</v>
      </c>
      <c r="J419" s="10" t="s">
        <v>123</v>
      </c>
      <c r="K419" s="12" t="s">
        <v>124</v>
      </c>
    </row>
    <row r="420" spans="1:11" s="25" customFormat="1" ht="12">
      <c r="A420" s="73">
        <f t="shared" si="6"/>
        <v>398</v>
      </c>
      <c r="B420" s="11" t="s">
        <v>1427</v>
      </c>
      <c r="C420" s="12" t="s">
        <v>1428</v>
      </c>
      <c r="D420" s="13" t="s">
        <v>1429</v>
      </c>
      <c r="E420" s="14">
        <v>2008</v>
      </c>
      <c r="F420" s="15"/>
      <c r="G420" s="15">
        <v>1</v>
      </c>
      <c r="H420" s="42" t="s">
        <v>1430</v>
      </c>
      <c r="I420" s="68">
        <f>0</f>
        <v>0</v>
      </c>
      <c r="J420" s="10" t="s">
        <v>123</v>
      </c>
      <c r="K420" s="12" t="s">
        <v>124</v>
      </c>
    </row>
    <row r="421" spans="1:11" s="25" customFormat="1" ht="12">
      <c r="A421" s="73">
        <f t="shared" si="6"/>
        <v>399</v>
      </c>
      <c r="B421" s="11" t="s">
        <v>1431</v>
      </c>
      <c r="C421" s="12" t="s">
        <v>1432</v>
      </c>
      <c r="D421" s="13" t="s">
        <v>901</v>
      </c>
      <c r="E421" s="14">
        <v>2008</v>
      </c>
      <c r="F421" s="15"/>
      <c r="G421" s="15">
        <v>1</v>
      </c>
      <c r="H421" s="42" t="s">
        <v>1433</v>
      </c>
      <c r="I421" s="68">
        <f>0</f>
        <v>0</v>
      </c>
      <c r="J421" s="10" t="s">
        <v>123</v>
      </c>
      <c r="K421" s="12" t="s">
        <v>124</v>
      </c>
    </row>
    <row r="422" spans="1:11" s="25" customFormat="1" ht="12">
      <c r="A422" s="73">
        <f t="shared" si="6"/>
        <v>400</v>
      </c>
      <c r="B422" s="11" t="s">
        <v>1434</v>
      </c>
      <c r="C422" s="12" t="s">
        <v>1435</v>
      </c>
      <c r="D422" s="13" t="s">
        <v>901</v>
      </c>
      <c r="E422" s="14">
        <v>2008</v>
      </c>
      <c r="F422" s="15"/>
      <c r="G422" s="15">
        <v>1</v>
      </c>
      <c r="H422" s="42" t="s">
        <v>1433</v>
      </c>
      <c r="I422" s="68">
        <f>0</f>
        <v>0</v>
      </c>
      <c r="J422" s="10" t="s">
        <v>123</v>
      </c>
      <c r="K422" s="12" t="s">
        <v>124</v>
      </c>
    </row>
    <row r="423" spans="1:11" s="25" customFormat="1" ht="12">
      <c r="A423" s="73">
        <f t="shared" si="6"/>
        <v>401</v>
      </c>
      <c r="B423" s="11" t="s">
        <v>1436</v>
      </c>
      <c r="C423" s="12" t="s">
        <v>1437</v>
      </c>
      <c r="D423" s="13" t="s">
        <v>1438</v>
      </c>
      <c r="E423" s="14">
        <v>2007</v>
      </c>
      <c r="F423" s="15"/>
      <c r="G423" s="15">
        <v>1</v>
      </c>
      <c r="H423" s="42" t="s">
        <v>1439</v>
      </c>
      <c r="I423" s="68">
        <f>0</f>
        <v>0</v>
      </c>
      <c r="J423" s="10" t="s">
        <v>123</v>
      </c>
      <c r="K423" s="12" t="s">
        <v>124</v>
      </c>
    </row>
    <row r="424" spans="1:11" s="25" customFormat="1" ht="12">
      <c r="A424" s="73">
        <f t="shared" si="6"/>
        <v>402</v>
      </c>
      <c r="B424" s="11" t="s">
        <v>1440</v>
      </c>
      <c r="C424" s="12" t="s">
        <v>1441</v>
      </c>
      <c r="D424" s="13" t="s">
        <v>1442</v>
      </c>
      <c r="E424" s="14">
        <v>2008</v>
      </c>
      <c r="F424" s="15"/>
      <c r="G424" s="15">
        <v>1</v>
      </c>
      <c r="H424" s="42" t="s">
        <v>1443</v>
      </c>
      <c r="I424" s="68">
        <f>0</f>
        <v>0</v>
      </c>
      <c r="J424" s="10" t="s">
        <v>123</v>
      </c>
      <c r="K424" s="12" t="s">
        <v>124</v>
      </c>
    </row>
    <row r="425" spans="1:11" s="25" customFormat="1" ht="12">
      <c r="A425" s="73">
        <f t="shared" si="6"/>
        <v>403</v>
      </c>
      <c r="B425" s="11" t="s">
        <v>1058</v>
      </c>
      <c r="C425" s="12" t="s">
        <v>1444</v>
      </c>
      <c r="D425" s="13" t="s">
        <v>1445</v>
      </c>
      <c r="E425" s="14">
        <v>2007</v>
      </c>
      <c r="F425" s="15"/>
      <c r="G425" s="15">
        <v>1</v>
      </c>
      <c r="H425" s="42" t="s">
        <v>1446</v>
      </c>
      <c r="I425" s="68">
        <f>0</f>
        <v>0</v>
      </c>
      <c r="J425" s="10" t="s">
        <v>123</v>
      </c>
      <c r="K425" s="12" t="s">
        <v>124</v>
      </c>
    </row>
    <row r="426" spans="1:11" s="25" customFormat="1" ht="12">
      <c r="A426" s="73">
        <f t="shared" si="6"/>
        <v>404</v>
      </c>
      <c r="B426" s="11" t="s">
        <v>1447</v>
      </c>
      <c r="C426" s="12" t="s">
        <v>1448</v>
      </c>
      <c r="D426" s="13" t="s">
        <v>1449</v>
      </c>
      <c r="E426" s="14">
        <v>2008</v>
      </c>
      <c r="F426" s="15"/>
      <c r="G426" s="15">
        <v>1</v>
      </c>
      <c r="H426" s="42" t="s">
        <v>1450</v>
      </c>
      <c r="I426" s="68">
        <f>0</f>
        <v>0</v>
      </c>
      <c r="J426" s="10" t="s">
        <v>123</v>
      </c>
      <c r="K426" s="12" t="s">
        <v>124</v>
      </c>
    </row>
    <row r="427" spans="1:11" s="25" customFormat="1" ht="12">
      <c r="A427" s="73">
        <f t="shared" si="6"/>
        <v>405</v>
      </c>
      <c r="B427" s="11" t="s">
        <v>1451</v>
      </c>
      <c r="C427" s="12" t="s">
        <v>1452</v>
      </c>
      <c r="D427" s="13" t="s">
        <v>1453</v>
      </c>
      <c r="E427" s="14">
        <v>2007</v>
      </c>
      <c r="F427" s="15"/>
      <c r="G427" s="15">
        <v>1</v>
      </c>
      <c r="H427" s="42" t="s">
        <v>1454</v>
      </c>
      <c r="I427" s="68">
        <f>0</f>
        <v>0</v>
      </c>
      <c r="J427" s="10" t="s">
        <v>123</v>
      </c>
      <c r="K427" s="12" t="s">
        <v>124</v>
      </c>
    </row>
    <row r="428" spans="1:11" s="25" customFormat="1" ht="12">
      <c r="A428" s="73">
        <f t="shared" si="6"/>
        <v>406</v>
      </c>
      <c r="B428" s="11" t="s">
        <v>1455</v>
      </c>
      <c r="C428" s="12" t="s">
        <v>1456</v>
      </c>
      <c r="D428" s="13" t="s">
        <v>1453</v>
      </c>
      <c r="E428" s="14">
        <v>2007</v>
      </c>
      <c r="F428" s="15"/>
      <c r="G428" s="15">
        <v>1</v>
      </c>
      <c r="H428" s="42" t="s">
        <v>1454</v>
      </c>
      <c r="I428" s="68">
        <f>0</f>
        <v>0</v>
      </c>
      <c r="J428" s="10" t="s">
        <v>123</v>
      </c>
      <c r="K428" s="12" t="s">
        <v>124</v>
      </c>
    </row>
    <row r="429" spans="1:11" s="25" customFormat="1" ht="12">
      <c r="A429" s="73">
        <f t="shared" si="6"/>
        <v>407</v>
      </c>
      <c r="B429" s="11" t="s">
        <v>1457</v>
      </c>
      <c r="C429" s="12" t="s">
        <v>1458</v>
      </c>
      <c r="D429" s="13" t="s">
        <v>1453</v>
      </c>
      <c r="E429" s="14">
        <v>2007</v>
      </c>
      <c r="F429" s="15"/>
      <c r="G429" s="15">
        <v>1</v>
      </c>
      <c r="H429" s="42" t="s">
        <v>1454</v>
      </c>
      <c r="I429" s="68">
        <f>0</f>
        <v>0</v>
      </c>
      <c r="J429" s="10" t="s">
        <v>123</v>
      </c>
      <c r="K429" s="12" t="s">
        <v>124</v>
      </c>
    </row>
    <row r="430" spans="1:11" s="25" customFormat="1" ht="22.5">
      <c r="A430" s="73">
        <f t="shared" si="6"/>
        <v>408</v>
      </c>
      <c r="B430" s="11" t="s">
        <v>1459</v>
      </c>
      <c r="C430" s="12" t="s">
        <v>1460</v>
      </c>
      <c r="D430" s="13" t="s">
        <v>1461</v>
      </c>
      <c r="E430" s="14">
        <v>2008</v>
      </c>
      <c r="F430" s="15"/>
      <c r="G430" s="15">
        <v>1</v>
      </c>
      <c r="H430" s="42" t="s">
        <v>1462</v>
      </c>
      <c r="I430" s="68">
        <f>0</f>
        <v>0</v>
      </c>
      <c r="J430" s="10" t="s">
        <v>757</v>
      </c>
      <c r="K430" s="12" t="s">
        <v>124</v>
      </c>
    </row>
    <row r="431" spans="1:11" s="25" customFormat="1" ht="22.5">
      <c r="A431" s="73">
        <f t="shared" si="6"/>
        <v>409</v>
      </c>
      <c r="B431" s="11" t="s">
        <v>1463</v>
      </c>
      <c r="C431" s="12" t="s">
        <v>1464</v>
      </c>
      <c r="D431" s="13" t="s">
        <v>1465</v>
      </c>
      <c r="E431" s="14">
        <v>2008</v>
      </c>
      <c r="F431" s="15"/>
      <c r="G431" s="15">
        <v>1</v>
      </c>
      <c r="H431" s="42" t="s">
        <v>1466</v>
      </c>
      <c r="I431" s="68">
        <f>0</f>
        <v>0</v>
      </c>
      <c r="J431" s="10" t="s">
        <v>123</v>
      </c>
      <c r="K431" s="12" t="s">
        <v>124</v>
      </c>
    </row>
    <row r="432" spans="1:11" s="25" customFormat="1" ht="22.5">
      <c r="A432" s="73">
        <f t="shared" si="6"/>
        <v>410</v>
      </c>
      <c r="B432" s="11" t="s">
        <v>1467</v>
      </c>
      <c r="C432" s="12" t="s">
        <v>1468</v>
      </c>
      <c r="D432" s="13" t="s">
        <v>1469</v>
      </c>
      <c r="E432" s="14">
        <v>2006</v>
      </c>
      <c r="F432" s="15"/>
      <c r="G432" s="15">
        <v>1</v>
      </c>
      <c r="H432" s="42" t="s">
        <v>1470</v>
      </c>
      <c r="I432" s="68">
        <f>0</f>
        <v>0</v>
      </c>
      <c r="J432" s="10" t="s">
        <v>123</v>
      </c>
      <c r="K432" s="12" t="s">
        <v>124</v>
      </c>
    </row>
    <row r="433" spans="1:11" s="25" customFormat="1" ht="22.5">
      <c r="A433" s="73">
        <f t="shared" si="6"/>
        <v>411</v>
      </c>
      <c r="B433" s="11" t="s">
        <v>1471</v>
      </c>
      <c r="C433" s="12" t="s">
        <v>1472</v>
      </c>
      <c r="D433" s="13" t="s">
        <v>1473</v>
      </c>
      <c r="E433" s="14">
        <v>2012</v>
      </c>
      <c r="F433" s="15"/>
      <c r="G433" s="15">
        <v>1</v>
      </c>
      <c r="H433" s="42" t="s">
        <v>1474</v>
      </c>
      <c r="I433" s="68">
        <f>0</f>
        <v>0</v>
      </c>
      <c r="J433" s="10" t="s">
        <v>123</v>
      </c>
      <c r="K433" s="12" t="s">
        <v>124</v>
      </c>
    </row>
    <row r="434" spans="1:11" s="25" customFormat="1" ht="12">
      <c r="A434" s="73">
        <f t="shared" si="6"/>
        <v>412</v>
      </c>
      <c r="B434" s="11" t="s">
        <v>1475</v>
      </c>
      <c r="C434" s="12" t="s">
        <v>1476</v>
      </c>
      <c r="D434" s="13" t="s">
        <v>901</v>
      </c>
      <c r="E434" s="14">
        <v>2009</v>
      </c>
      <c r="F434" s="15"/>
      <c r="G434" s="15">
        <v>1</v>
      </c>
      <c r="H434" s="42" t="s">
        <v>1477</v>
      </c>
      <c r="I434" s="68">
        <f>0</f>
        <v>0</v>
      </c>
      <c r="J434" s="10" t="s">
        <v>123</v>
      </c>
      <c r="K434" s="12" t="s">
        <v>124</v>
      </c>
    </row>
    <row r="435" spans="1:11" s="25" customFormat="1" ht="12">
      <c r="A435" s="73">
        <f t="shared" si="6"/>
        <v>413</v>
      </c>
      <c r="B435" s="11" t="s">
        <v>1478</v>
      </c>
      <c r="C435" s="12" t="s">
        <v>1479</v>
      </c>
      <c r="D435" s="13" t="s">
        <v>901</v>
      </c>
      <c r="E435" s="14">
        <v>2009</v>
      </c>
      <c r="F435" s="15"/>
      <c r="G435" s="15">
        <v>1</v>
      </c>
      <c r="H435" s="42" t="s">
        <v>1477</v>
      </c>
      <c r="I435" s="68">
        <f>0</f>
        <v>0</v>
      </c>
      <c r="J435" s="10" t="s">
        <v>123</v>
      </c>
      <c r="K435" s="12" t="s">
        <v>124</v>
      </c>
    </row>
    <row r="436" spans="1:11" s="25" customFormat="1" ht="12">
      <c r="A436" s="73">
        <f t="shared" si="6"/>
        <v>414</v>
      </c>
      <c r="B436" s="11" t="s">
        <v>1480</v>
      </c>
      <c r="C436" s="12" t="s">
        <v>1481</v>
      </c>
      <c r="D436" s="13" t="s">
        <v>901</v>
      </c>
      <c r="E436" s="14">
        <v>2009</v>
      </c>
      <c r="F436" s="15"/>
      <c r="G436" s="15">
        <v>1</v>
      </c>
      <c r="H436" s="42" t="s">
        <v>1477</v>
      </c>
      <c r="I436" s="68">
        <f>0</f>
        <v>0</v>
      </c>
      <c r="J436" s="10" t="s">
        <v>123</v>
      </c>
      <c r="K436" s="12" t="s">
        <v>124</v>
      </c>
    </row>
    <row r="437" spans="1:11" s="25" customFormat="1" ht="12">
      <c r="A437" s="73">
        <f t="shared" si="6"/>
        <v>415</v>
      </c>
      <c r="B437" s="11" t="s">
        <v>1482</v>
      </c>
      <c r="C437" s="12" t="s">
        <v>1483</v>
      </c>
      <c r="D437" s="13" t="s">
        <v>901</v>
      </c>
      <c r="E437" s="14">
        <v>2009</v>
      </c>
      <c r="F437" s="15"/>
      <c r="G437" s="15">
        <v>1</v>
      </c>
      <c r="H437" s="42" t="s">
        <v>1477</v>
      </c>
      <c r="I437" s="68">
        <f>0</f>
        <v>0</v>
      </c>
      <c r="J437" s="10" t="s">
        <v>123</v>
      </c>
      <c r="K437" s="12" t="s">
        <v>124</v>
      </c>
    </row>
    <row r="438" spans="1:11" s="25" customFormat="1" ht="12">
      <c r="A438" s="73">
        <f t="shared" si="6"/>
        <v>416</v>
      </c>
      <c r="B438" s="11" t="s">
        <v>1484</v>
      </c>
      <c r="C438" s="12" t="s">
        <v>1485</v>
      </c>
      <c r="D438" s="13" t="s">
        <v>901</v>
      </c>
      <c r="E438" s="14">
        <v>2009</v>
      </c>
      <c r="F438" s="15"/>
      <c r="G438" s="15">
        <v>1</v>
      </c>
      <c r="H438" s="42" t="s">
        <v>1477</v>
      </c>
      <c r="I438" s="68">
        <f>0</f>
        <v>0</v>
      </c>
      <c r="J438" s="10" t="s">
        <v>123</v>
      </c>
      <c r="K438" s="12" t="s">
        <v>124</v>
      </c>
    </row>
    <row r="439" spans="1:11" s="25" customFormat="1" ht="12">
      <c r="A439" s="73">
        <f t="shared" si="6"/>
        <v>417</v>
      </c>
      <c r="B439" s="11" t="s">
        <v>1486</v>
      </c>
      <c r="C439" s="12" t="s">
        <v>1487</v>
      </c>
      <c r="D439" s="13" t="s">
        <v>901</v>
      </c>
      <c r="E439" s="14">
        <v>2009</v>
      </c>
      <c r="F439" s="15"/>
      <c r="G439" s="15">
        <v>1</v>
      </c>
      <c r="H439" s="42" t="s">
        <v>1477</v>
      </c>
      <c r="I439" s="68">
        <f>0</f>
        <v>0</v>
      </c>
      <c r="J439" s="10" t="s">
        <v>123</v>
      </c>
      <c r="K439" s="12" t="s">
        <v>124</v>
      </c>
    </row>
    <row r="440" spans="1:11" s="25" customFormat="1" ht="12">
      <c r="A440" s="73">
        <f t="shared" si="6"/>
        <v>418</v>
      </c>
      <c r="B440" s="11" t="s">
        <v>1488</v>
      </c>
      <c r="C440" s="12" t="s">
        <v>1489</v>
      </c>
      <c r="D440" s="13" t="s">
        <v>901</v>
      </c>
      <c r="E440" s="14">
        <v>2009</v>
      </c>
      <c r="F440" s="15"/>
      <c r="G440" s="15">
        <v>1</v>
      </c>
      <c r="H440" s="42" t="s">
        <v>1477</v>
      </c>
      <c r="I440" s="68">
        <f>0</f>
        <v>0</v>
      </c>
      <c r="J440" s="10" t="s">
        <v>123</v>
      </c>
      <c r="K440" s="12" t="s">
        <v>124</v>
      </c>
    </row>
    <row r="441" spans="1:11" s="25" customFormat="1" ht="12">
      <c r="A441" s="73">
        <f t="shared" si="6"/>
        <v>419</v>
      </c>
      <c r="B441" s="11" t="s">
        <v>1490</v>
      </c>
      <c r="C441" s="12" t="s">
        <v>1491</v>
      </c>
      <c r="D441" s="13" t="s">
        <v>901</v>
      </c>
      <c r="E441" s="14">
        <v>2009</v>
      </c>
      <c r="F441" s="15"/>
      <c r="G441" s="15">
        <v>1</v>
      </c>
      <c r="H441" s="42" t="s">
        <v>1477</v>
      </c>
      <c r="I441" s="68">
        <f>0</f>
        <v>0</v>
      </c>
      <c r="J441" s="10" t="s">
        <v>123</v>
      </c>
      <c r="K441" s="12" t="s">
        <v>124</v>
      </c>
    </row>
    <row r="442" spans="1:11" s="25" customFormat="1" ht="12">
      <c r="A442" s="73">
        <f t="shared" si="6"/>
        <v>420</v>
      </c>
      <c r="B442" s="11" t="s">
        <v>1492</v>
      </c>
      <c r="C442" s="12" t="s">
        <v>1493</v>
      </c>
      <c r="D442" s="13" t="s">
        <v>1494</v>
      </c>
      <c r="E442" s="14">
        <v>2009</v>
      </c>
      <c r="F442" s="15"/>
      <c r="G442" s="15">
        <v>1</v>
      </c>
      <c r="H442" s="42" t="s">
        <v>1495</v>
      </c>
      <c r="I442" s="68">
        <f>0</f>
        <v>0</v>
      </c>
      <c r="J442" s="10" t="s">
        <v>123</v>
      </c>
      <c r="K442" s="12" t="s">
        <v>124</v>
      </c>
    </row>
    <row r="443" spans="1:11" s="25" customFormat="1" ht="12">
      <c r="A443" s="73">
        <f t="shared" si="6"/>
        <v>421</v>
      </c>
      <c r="B443" s="11" t="s">
        <v>1496</v>
      </c>
      <c r="C443" s="12" t="s">
        <v>1497</v>
      </c>
      <c r="D443" s="13" t="s">
        <v>1494</v>
      </c>
      <c r="E443" s="14">
        <v>2009</v>
      </c>
      <c r="F443" s="15"/>
      <c r="G443" s="15">
        <v>1</v>
      </c>
      <c r="H443" s="42" t="s">
        <v>1495</v>
      </c>
      <c r="I443" s="68">
        <f>0</f>
        <v>0</v>
      </c>
      <c r="J443" s="10" t="s">
        <v>123</v>
      </c>
      <c r="K443" s="12" t="s">
        <v>124</v>
      </c>
    </row>
    <row r="444" spans="1:11" s="25" customFormat="1" ht="12">
      <c r="A444" s="73">
        <f t="shared" si="6"/>
        <v>422</v>
      </c>
      <c r="B444" s="11" t="s">
        <v>1498</v>
      </c>
      <c r="C444" s="12" t="s">
        <v>1499</v>
      </c>
      <c r="D444" s="13" t="s">
        <v>1494</v>
      </c>
      <c r="E444" s="14">
        <v>2009</v>
      </c>
      <c r="F444" s="15"/>
      <c r="G444" s="15">
        <v>1</v>
      </c>
      <c r="H444" s="42" t="s">
        <v>1495</v>
      </c>
      <c r="I444" s="68">
        <f>0</f>
        <v>0</v>
      </c>
      <c r="J444" s="10" t="s">
        <v>123</v>
      </c>
      <c r="K444" s="12" t="s">
        <v>124</v>
      </c>
    </row>
    <row r="445" spans="1:11" s="25" customFormat="1" ht="12">
      <c r="A445" s="73">
        <f t="shared" si="6"/>
        <v>423</v>
      </c>
      <c r="B445" s="11" t="s">
        <v>1500</v>
      </c>
      <c r="C445" s="12" t="s">
        <v>1501</v>
      </c>
      <c r="D445" s="13" t="s">
        <v>1494</v>
      </c>
      <c r="E445" s="14">
        <v>2009</v>
      </c>
      <c r="F445" s="15"/>
      <c r="G445" s="15">
        <v>1</v>
      </c>
      <c r="H445" s="42" t="s">
        <v>1495</v>
      </c>
      <c r="I445" s="68">
        <f>0</f>
        <v>0</v>
      </c>
      <c r="J445" s="10" t="s">
        <v>123</v>
      </c>
      <c r="K445" s="12" t="s">
        <v>124</v>
      </c>
    </row>
    <row r="446" spans="1:11" s="25" customFormat="1" ht="12">
      <c r="A446" s="73">
        <f t="shared" si="6"/>
        <v>424</v>
      </c>
      <c r="B446" s="11" t="s">
        <v>1502</v>
      </c>
      <c r="C446" s="12" t="s">
        <v>1503</v>
      </c>
      <c r="D446" s="13" t="s">
        <v>1494</v>
      </c>
      <c r="E446" s="14">
        <v>2009</v>
      </c>
      <c r="F446" s="15"/>
      <c r="G446" s="15">
        <v>1</v>
      </c>
      <c r="H446" s="42" t="s">
        <v>1495</v>
      </c>
      <c r="I446" s="68">
        <f>0</f>
        <v>0</v>
      </c>
      <c r="J446" s="10" t="s">
        <v>123</v>
      </c>
      <c r="K446" s="12" t="s">
        <v>124</v>
      </c>
    </row>
    <row r="447" spans="1:11" s="25" customFormat="1" ht="12">
      <c r="A447" s="73">
        <f t="shared" si="6"/>
        <v>425</v>
      </c>
      <c r="B447" s="11" t="s">
        <v>0</v>
      </c>
      <c r="C447" s="12" t="s">
        <v>1</v>
      </c>
      <c r="D447" s="13" t="s">
        <v>1008</v>
      </c>
      <c r="E447" s="14">
        <v>2009</v>
      </c>
      <c r="F447" s="15"/>
      <c r="G447" s="15">
        <v>1</v>
      </c>
      <c r="H447" s="42" t="s">
        <v>2</v>
      </c>
      <c r="I447" s="68">
        <f>0</f>
        <v>0</v>
      </c>
      <c r="J447" s="10" t="s">
        <v>123</v>
      </c>
      <c r="K447" s="12" t="s">
        <v>124</v>
      </c>
    </row>
    <row r="448" spans="1:11" s="25" customFormat="1" ht="12">
      <c r="A448" s="73">
        <f t="shared" si="6"/>
        <v>426</v>
      </c>
      <c r="B448" s="11" t="s">
        <v>3</v>
      </c>
      <c r="C448" s="12" t="s">
        <v>4</v>
      </c>
      <c r="D448" s="13" t="s">
        <v>1008</v>
      </c>
      <c r="E448" s="14">
        <v>2009</v>
      </c>
      <c r="F448" s="15"/>
      <c r="G448" s="15">
        <v>1</v>
      </c>
      <c r="H448" s="42" t="s">
        <v>2</v>
      </c>
      <c r="I448" s="68">
        <f>0</f>
        <v>0</v>
      </c>
      <c r="J448" s="10" t="s">
        <v>123</v>
      </c>
      <c r="K448" s="12" t="s">
        <v>124</v>
      </c>
    </row>
    <row r="449" spans="1:11" s="25" customFormat="1" ht="12">
      <c r="A449" s="73">
        <f t="shared" si="6"/>
        <v>427</v>
      </c>
      <c r="B449" s="11" t="s">
        <v>5</v>
      </c>
      <c r="C449" s="12" t="s">
        <v>6</v>
      </c>
      <c r="D449" s="13" t="s">
        <v>1008</v>
      </c>
      <c r="E449" s="14">
        <v>2009</v>
      </c>
      <c r="F449" s="15"/>
      <c r="G449" s="15">
        <v>1</v>
      </c>
      <c r="H449" s="42" t="s">
        <v>2</v>
      </c>
      <c r="I449" s="68">
        <f>0</f>
        <v>0</v>
      </c>
      <c r="J449" s="10" t="s">
        <v>123</v>
      </c>
      <c r="K449" s="12" t="s">
        <v>124</v>
      </c>
    </row>
    <row r="450" spans="1:11" s="25" customFormat="1" ht="12">
      <c r="A450" s="73">
        <f t="shared" si="6"/>
        <v>428</v>
      </c>
      <c r="B450" s="11" t="s">
        <v>7</v>
      </c>
      <c r="C450" s="12" t="s">
        <v>8</v>
      </c>
      <c r="D450" s="13" t="s">
        <v>1008</v>
      </c>
      <c r="E450" s="14">
        <v>2009</v>
      </c>
      <c r="F450" s="15"/>
      <c r="G450" s="15">
        <v>1</v>
      </c>
      <c r="H450" s="42" t="s">
        <v>2</v>
      </c>
      <c r="I450" s="68">
        <f>0</f>
        <v>0</v>
      </c>
      <c r="J450" s="10" t="s">
        <v>123</v>
      </c>
      <c r="K450" s="12" t="s">
        <v>124</v>
      </c>
    </row>
    <row r="451" spans="1:11" s="25" customFormat="1" ht="12">
      <c r="A451" s="73">
        <f t="shared" si="6"/>
        <v>429</v>
      </c>
      <c r="B451" s="11" t="s">
        <v>9</v>
      </c>
      <c r="C451" s="12" t="s">
        <v>10</v>
      </c>
      <c r="D451" s="13" t="s">
        <v>1008</v>
      </c>
      <c r="E451" s="14">
        <v>2009</v>
      </c>
      <c r="F451" s="15"/>
      <c r="G451" s="15">
        <v>1</v>
      </c>
      <c r="H451" s="42" t="s">
        <v>2</v>
      </c>
      <c r="I451" s="68">
        <f>0</f>
        <v>0</v>
      </c>
      <c r="J451" s="10" t="s">
        <v>123</v>
      </c>
      <c r="K451" s="12" t="s">
        <v>124</v>
      </c>
    </row>
    <row r="452" spans="1:11" s="25" customFormat="1" ht="12">
      <c r="A452" s="73">
        <f t="shared" si="6"/>
        <v>430</v>
      </c>
      <c r="B452" s="11" t="s">
        <v>11</v>
      </c>
      <c r="C452" s="12" t="s">
        <v>12</v>
      </c>
      <c r="D452" s="13" t="s">
        <v>1008</v>
      </c>
      <c r="E452" s="14">
        <v>2009</v>
      </c>
      <c r="F452" s="15"/>
      <c r="G452" s="15">
        <v>1</v>
      </c>
      <c r="H452" s="42" t="s">
        <v>2</v>
      </c>
      <c r="I452" s="68">
        <f>0</f>
        <v>0</v>
      </c>
      <c r="J452" s="10" t="s">
        <v>123</v>
      </c>
      <c r="K452" s="12" t="s">
        <v>124</v>
      </c>
    </row>
    <row r="453" spans="1:11" s="25" customFormat="1" ht="12">
      <c r="A453" s="73">
        <f t="shared" si="6"/>
        <v>431</v>
      </c>
      <c r="B453" s="11" t="s">
        <v>13</v>
      </c>
      <c r="C453" s="12" t="s">
        <v>14</v>
      </c>
      <c r="D453" s="13" t="s">
        <v>1008</v>
      </c>
      <c r="E453" s="14">
        <v>2009</v>
      </c>
      <c r="F453" s="15"/>
      <c r="G453" s="15">
        <v>1</v>
      </c>
      <c r="H453" s="42" t="s">
        <v>2</v>
      </c>
      <c r="I453" s="68">
        <f>0</f>
        <v>0</v>
      </c>
      <c r="J453" s="10" t="s">
        <v>123</v>
      </c>
      <c r="K453" s="12" t="s">
        <v>124</v>
      </c>
    </row>
    <row r="454" spans="1:11" s="25" customFormat="1" ht="12">
      <c r="A454" s="73">
        <f t="shared" si="6"/>
        <v>432</v>
      </c>
      <c r="B454" s="11" t="s">
        <v>15</v>
      </c>
      <c r="C454" s="12" t="s">
        <v>16</v>
      </c>
      <c r="D454" s="13" t="s">
        <v>1008</v>
      </c>
      <c r="E454" s="14">
        <v>2009</v>
      </c>
      <c r="F454" s="15"/>
      <c r="G454" s="15">
        <v>1</v>
      </c>
      <c r="H454" s="42" t="s">
        <v>2</v>
      </c>
      <c r="I454" s="68">
        <f>0</f>
        <v>0</v>
      </c>
      <c r="J454" s="10" t="s">
        <v>123</v>
      </c>
      <c r="K454" s="12" t="s">
        <v>124</v>
      </c>
    </row>
    <row r="455" spans="1:11" s="25" customFormat="1" ht="22.5">
      <c r="A455" s="73">
        <f t="shared" si="6"/>
        <v>433</v>
      </c>
      <c r="B455" s="11" t="s">
        <v>17</v>
      </c>
      <c r="C455" s="12" t="s">
        <v>18</v>
      </c>
      <c r="D455" s="13" t="s">
        <v>19</v>
      </c>
      <c r="E455" s="14">
        <v>2012</v>
      </c>
      <c r="F455" s="15"/>
      <c r="G455" s="15">
        <v>1</v>
      </c>
      <c r="H455" s="42" t="s">
        <v>20</v>
      </c>
      <c r="I455" s="68">
        <f>0</f>
        <v>0</v>
      </c>
      <c r="J455" s="10" t="s">
        <v>123</v>
      </c>
      <c r="K455" s="12" t="s">
        <v>124</v>
      </c>
    </row>
    <row r="456" spans="1:11" s="25" customFormat="1" ht="22.5">
      <c r="A456" s="73">
        <f t="shared" si="6"/>
        <v>434</v>
      </c>
      <c r="B456" s="11" t="s">
        <v>21</v>
      </c>
      <c r="C456" s="12" t="s">
        <v>22</v>
      </c>
      <c r="D456" s="13" t="s">
        <v>19</v>
      </c>
      <c r="E456" s="14">
        <v>2012</v>
      </c>
      <c r="F456" s="15"/>
      <c r="G456" s="15">
        <v>1</v>
      </c>
      <c r="H456" s="42" t="s">
        <v>23</v>
      </c>
      <c r="I456" s="68">
        <f>0</f>
        <v>0</v>
      </c>
      <c r="J456" s="10" t="s">
        <v>123</v>
      </c>
      <c r="K456" s="12" t="s">
        <v>124</v>
      </c>
    </row>
    <row r="457" spans="1:11" s="25" customFormat="1" ht="22.5">
      <c r="A457" s="73">
        <f t="shared" si="6"/>
        <v>435</v>
      </c>
      <c r="B457" s="11" t="s">
        <v>24</v>
      </c>
      <c r="C457" s="12" t="s">
        <v>25</v>
      </c>
      <c r="D457" s="13" t="s">
        <v>26</v>
      </c>
      <c r="E457" s="14">
        <v>2012</v>
      </c>
      <c r="F457" s="15"/>
      <c r="G457" s="15">
        <v>1</v>
      </c>
      <c r="H457" s="42" t="s">
        <v>1344</v>
      </c>
      <c r="I457" s="68">
        <f>0</f>
        <v>0</v>
      </c>
      <c r="J457" s="10" t="s">
        <v>123</v>
      </c>
      <c r="K457" s="12" t="s">
        <v>124</v>
      </c>
    </row>
    <row r="458" spans="1:11" s="25" customFormat="1" ht="22.5">
      <c r="A458" s="73">
        <f t="shared" si="6"/>
        <v>436</v>
      </c>
      <c r="B458" s="11" t="s">
        <v>27</v>
      </c>
      <c r="C458" s="12" t="s">
        <v>28</v>
      </c>
      <c r="D458" s="13" t="s">
        <v>26</v>
      </c>
      <c r="E458" s="14">
        <v>2012</v>
      </c>
      <c r="F458" s="15"/>
      <c r="G458" s="15">
        <v>1</v>
      </c>
      <c r="H458" s="42" t="s">
        <v>29</v>
      </c>
      <c r="I458" s="68">
        <f>0</f>
        <v>0</v>
      </c>
      <c r="J458" s="10" t="s">
        <v>123</v>
      </c>
      <c r="K458" s="12" t="s">
        <v>124</v>
      </c>
    </row>
    <row r="459" spans="1:11" s="25" customFormat="1" ht="12">
      <c r="A459" s="73">
        <f t="shared" si="6"/>
        <v>437</v>
      </c>
      <c r="B459" s="11" t="s">
        <v>30</v>
      </c>
      <c r="C459" s="12" t="s">
        <v>31</v>
      </c>
      <c r="D459" s="13" t="s">
        <v>32</v>
      </c>
      <c r="E459" s="14">
        <v>2012</v>
      </c>
      <c r="F459" s="15"/>
      <c r="G459" s="15">
        <v>1</v>
      </c>
      <c r="H459" s="42" t="s">
        <v>33</v>
      </c>
      <c r="I459" s="68">
        <f>0</f>
        <v>0</v>
      </c>
      <c r="J459" s="10" t="s">
        <v>123</v>
      </c>
      <c r="K459" s="12" t="s">
        <v>124</v>
      </c>
    </row>
    <row r="460" spans="1:11" s="25" customFormat="1" ht="12">
      <c r="A460" s="73">
        <f t="shared" si="6"/>
        <v>438</v>
      </c>
      <c r="B460" s="11" t="s">
        <v>34</v>
      </c>
      <c r="C460" s="12" t="s">
        <v>35</v>
      </c>
      <c r="D460" s="13" t="s">
        <v>555</v>
      </c>
      <c r="E460" s="14">
        <v>2010</v>
      </c>
      <c r="F460" s="15"/>
      <c r="G460" s="15">
        <v>1</v>
      </c>
      <c r="H460" s="42" t="s">
        <v>36</v>
      </c>
      <c r="I460" s="68">
        <f>0</f>
        <v>0</v>
      </c>
      <c r="J460" s="10" t="s">
        <v>123</v>
      </c>
      <c r="K460" s="12" t="s">
        <v>124</v>
      </c>
    </row>
    <row r="461" spans="1:11" s="25" customFormat="1" ht="12">
      <c r="A461" s="73">
        <f t="shared" si="6"/>
        <v>439</v>
      </c>
      <c r="B461" s="11" t="s">
        <v>37</v>
      </c>
      <c r="C461" s="12" t="s">
        <v>38</v>
      </c>
      <c r="D461" s="13" t="s">
        <v>555</v>
      </c>
      <c r="E461" s="14">
        <v>2010</v>
      </c>
      <c r="F461" s="15"/>
      <c r="G461" s="15">
        <v>1</v>
      </c>
      <c r="H461" s="42" t="s">
        <v>36</v>
      </c>
      <c r="I461" s="68">
        <f>0</f>
        <v>0</v>
      </c>
      <c r="J461" s="10" t="s">
        <v>123</v>
      </c>
      <c r="K461" s="12" t="s">
        <v>124</v>
      </c>
    </row>
    <row r="462" spans="1:11" s="25" customFormat="1" ht="12">
      <c r="A462" s="73">
        <f t="shared" si="6"/>
        <v>440</v>
      </c>
      <c r="B462" s="11" t="s">
        <v>39</v>
      </c>
      <c r="C462" s="12" t="s">
        <v>40</v>
      </c>
      <c r="D462" s="13" t="s">
        <v>571</v>
      </c>
      <c r="E462" s="14">
        <v>2012</v>
      </c>
      <c r="F462" s="15"/>
      <c r="G462" s="15">
        <v>1</v>
      </c>
      <c r="H462" s="42" t="s">
        <v>41</v>
      </c>
      <c r="I462" s="68">
        <f>0</f>
        <v>0</v>
      </c>
      <c r="J462" s="10" t="s">
        <v>123</v>
      </c>
      <c r="K462" s="12" t="s">
        <v>124</v>
      </c>
    </row>
    <row r="463" spans="1:11" s="25" customFormat="1" ht="12">
      <c r="A463" s="73">
        <f t="shared" si="6"/>
        <v>441</v>
      </c>
      <c r="B463" s="11" t="s">
        <v>42</v>
      </c>
      <c r="C463" s="12" t="s">
        <v>43</v>
      </c>
      <c r="D463" s="13" t="s">
        <v>44</v>
      </c>
      <c r="E463" s="14">
        <v>2009</v>
      </c>
      <c r="F463" s="15"/>
      <c r="G463" s="15">
        <v>1</v>
      </c>
      <c r="H463" s="42" t="s">
        <v>45</v>
      </c>
      <c r="I463" s="68">
        <f>0</f>
        <v>0</v>
      </c>
      <c r="J463" s="10" t="s">
        <v>123</v>
      </c>
      <c r="K463" s="12" t="s">
        <v>124</v>
      </c>
    </row>
    <row r="464" spans="1:11" s="25" customFormat="1" ht="12">
      <c r="A464" s="73">
        <f t="shared" si="6"/>
        <v>442</v>
      </c>
      <c r="B464" s="11" t="s">
        <v>46</v>
      </c>
      <c r="C464" s="12" t="s">
        <v>47</v>
      </c>
      <c r="D464" s="13" t="s">
        <v>48</v>
      </c>
      <c r="E464" s="14">
        <v>2010</v>
      </c>
      <c r="F464" s="15"/>
      <c r="G464" s="15">
        <v>1</v>
      </c>
      <c r="H464" s="42" t="s">
        <v>49</v>
      </c>
      <c r="I464" s="68">
        <f>0</f>
        <v>0</v>
      </c>
      <c r="J464" s="10" t="s">
        <v>123</v>
      </c>
      <c r="K464" s="12" t="s">
        <v>124</v>
      </c>
    </row>
    <row r="465" spans="1:11" s="25" customFormat="1" ht="22.5">
      <c r="A465" s="73">
        <f t="shared" si="6"/>
        <v>443</v>
      </c>
      <c r="B465" s="11" t="s">
        <v>50</v>
      </c>
      <c r="C465" s="12" t="s">
        <v>51</v>
      </c>
      <c r="D465" s="13" t="s">
        <v>1465</v>
      </c>
      <c r="E465" s="14">
        <v>2008</v>
      </c>
      <c r="F465" s="15"/>
      <c r="G465" s="15">
        <v>1</v>
      </c>
      <c r="H465" s="42" t="s">
        <v>1466</v>
      </c>
      <c r="I465" s="68">
        <f>0</f>
        <v>0</v>
      </c>
      <c r="J465" s="10" t="s">
        <v>123</v>
      </c>
      <c r="K465" s="12" t="s">
        <v>124</v>
      </c>
    </row>
    <row r="466" spans="1:11" s="25" customFormat="1" ht="22.5">
      <c r="A466" s="73">
        <f t="shared" si="6"/>
        <v>444</v>
      </c>
      <c r="B466" s="11" t="s">
        <v>52</v>
      </c>
      <c r="C466" s="12" t="s">
        <v>53</v>
      </c>
      <c r="D466" s="13" t="s">
        <v>1465</v>
      </c>
      <c r="E466" s="14">
        <v>2008</v>
      </c>
      <c r="F466" s="15"/>
      <c r="G466" s="15">
        <v>1</v>
      </c>
      <c r="H466" s="42" t="s">
        <v>1466</v>
      </c>
      <c r="I466" s="68">
        <f>0</f>
        <v>0</v>
      </c>
      <c r="J466" s="10" t="s">
        <v>123</v>
      </c>
      <c r="K466" s="12" t="s">
        <v>124</v>
      </c>
    </row>
    <row r="467" spans="1:11" s="25" customFormat="1" ht="22.5">
      <c r="A467" s="73">
        <f t="shared" si="6"/>
        <v>445</v>
      </c>
      <c r="B467" s="11" t="s">
        <v>54</v>
      </c>
      <c r="C467" s="12" t="s">
        <v>55</v>
      </c>
      <c r="D467" s="13" t="s">
        <v>1465</v>
      </c>
      <c r="E467" s="14">
        <v>2008</v>
      </c>
      <c r="F467" s="15"/>
      <c r="G467" s="15">
        <v>1</v>
      </c>
      <c r="H467" s="42" t="s">
        <v>1466</v>
      </c>
      <c r="I467" s="68">
        <f>0</f>
        <v>0</v>
      </c>
      <c r="J467" s="10" t="s">
        <v>123</v>
      </c>
      <c r="K467" s="12" t="s">
        <v>124</v>
      </c>
    </row>
    <row r="468" spans="1:11" s="25" customFormat="1" ht="22.5">
      <c r="A468" s="73">
        <f t="shared" si="6"/>
        <v>446</v>
      </c>
      <c r="B468" s="11" t="s">
        <v>56</v>
      </c>
      <c r="C468" s="12" t="s">
        <v>57</v>
      </c>
      <c r="D468" s="13" t="s">
        <v>1465</v>
      </c>
      <c r="E468" s="14">
        <v>2008</v>
      </c>
      <c r="F468" s="15"/>
      <c r="G468" s="15">
        <v>1</v>
      </c>
      <c r="H468" s="42" t="s">
        <v>1466</v>
      </c>
      <c r="I468" s="68">
        <f>0</f>
        <v>0</v>
      </c>
      <c r="J468" s="10" t="s">
        <v>123</v>
      </c>
      <c r="K468" s="12" t="s">
        <v>124</v>
      </c>
    </row>
    <row r="469" spans="1:11" s="25" customFormat="1" ht="22.5">
      <c r="A469" s="73">
        <f t="shared" si="6"/>
        <v>447</v>
      </c>
      <c r="B469" s="11" t="s">
        <v>58</v>
      </c>
      <c r="C469" s="12" t="s">
        <v>59</v>
      </c>
      <c r="D469" s="13" t="s">
        <v>1465</v>
      </c>
      <c r="E469" s="14">
        <v>2008</v>
      </c>
      <c r="F469" s="15"/>
      <c r="G469" s="15">
        <v>1</v>
      </c>
      <c r="H469" s="42" t="s">
        <v>1466</v>
      </c>
      <c r="I469" s="68">
        <f>0</f>
        <v>0</v>
      </c>
      <c r="J469" s="10" t="s">
        <v>123</v>
      </c>
      <c r="K469" s="12" t="s">
        <v>124</v>
      </c>
    </row>
    <row r="470" spans="1:11" s="25" customFormat="1" ht="22.5">
      <c r="A470" s="73">
        <f t="shared" si="6"/>
        <v>448</v>
      </c>
      <c r="B470" s="11" t="s">
        <v>60</v>
      </c>
      <c r="C470" s="12" t="s">
        <v>61</v>
      </c>
      <c r="D470" s="13" t="s">
        <v>1469</v>
      </c>
      <c r="E470" s="14">
        <v>2006</v>
      </c>
      <c r="F470" s="15"/>
      <c r="G470" s="15">
        <v>1</v>
      </c>
      <c r="H470" s="42" t="s">
        <v>1470</v>
      </c>
      <c r="I470" s="68">
        <f>0</f>
        <v>0</v>
      </c>
      <c r="J470" s="10" t="s">
        <v>123</v>
      </c>
      <c r="K470" s="12" t="s">
        <v>124</v>
      </c>
    </row>
    <row r="471" spans="1:11" s="25" customFormat="1" ht="22.5">
      <c r="A471" s="73">
        <f t="shared" si="6"/>
        <v>449</v>
      </c>
      <c r="B471" s="11" t="s">
        <v>62</v>
      </c>
      <c r="C471" s="12" t="s">
        <v>63</v>
      </c>
      <c r="D471" s="13" t="s">
        <v>1469</v>
      </c>
      <c r="E471" s="14">
        <v>2006</v>
      </c>
      <c r="F471" s="15"/>
      <c r="G471" s="15">
        <v>1</v>
      </c>
      <c r="H471" s="42" t="s">
        <v>1470</v>
      </c>
      <c r="I471" s="68">
        <f>0</f>
        <v>0</v>
      </c>
      <c r="J471" s="10" t="s">
        <v>123</v>
      </c>
      <c r="K471" s="12" t="s">
        <v>124</v>
      </c>
    </row>
    <row r="472" spans="1:11" s="25" customFormat="1" ht="22.5">
      <c r="A472" s="73">
        <f t="shared" si="6"/>
        <v>450</v>
      </c>
      <c r="B472" s="11" t="s">
        <v>64</v>
      </c>
      <c r="C472" s="12" t="s">
        <v>65</v>
      </c>
      <c r="D472" s="13" t="s">
        <v>1469</v>
      </c>
      <c r="E472" s="14">
        <v>2006</v>
      </c>
      <c r="F472" s="15"/>
      <c r="G472" s="15">
        <v>1</v>
      </c>
      <c r="H472" s="42" t="s">
        <v>1470</v>
      </c>
      <c r="I472" s="68">
        <f>0</f>
        <v>0</v>
      </c>
      <c r="J472" s="10" t="s">
        <v>123</v>
      </c>
      <c r="K472" s="12" t="s">
        <v>124</v>
      </c>
    </row>
    <row r="473" spans="1:11" s="25" customFormat="1" ht="22.5">
      <c r="A473" s="73">
        <f aca="true" t="shared" si="7" ref="A473:A479">A472+1</f>
        <v>451</v>
      </c>
      <c r="B473" s="11" t="s">
        <v>66</v>
      </c>
      <c r="C473" s="12" t="s">
        <v>67</v>
      </c>
      <c r="D473" s="13" t="s">
        <v>1469</v>
      </c>
      <c r="E473" s="14">
        <v>2006</v>
      </c>
      <c r="F473" s="15"/>
      <c r="G473" s="15">
        <v>1</v>
      </c>
      <c r="H473" s="42" t="s">
        <v>1470</v>
      </c>
      <c r="I473" s="68">
        <f>0</f>
        <v>0</v>
      </c>
      <c r="J473" s="10" t="s">
        <v>123</v>
      </c>
      <c r="K473" s="12" t="s">
        <v>124</v>
      </c>
    </row>
    <row r="474" spans="1:11" s="25" customFormat="1" ht="12">
      <c r="A474" s="73">
        <f t="shared" si="7"/>
        <v>452</v>
      </c>
      <c r="B474" s="11" t="s">
        <v>68</v>
      </c>
      <c r="C474" s="12" t="s">
        <v>69</v>
      </c>
      <c r="D474" s="13" t="s">
        <v>70</v>
      </c>
      <c r="E474" s="14">
        <v>2005</v>
      </c>
      <c r="F474" s="15"/>
      <c r="G474" s="15">
        <v>1</v>
      </c>
      <c r="H474" s="42" t="s">
        <v>71</v>
      </c>
      <c r="I474" s="68">
        <f>0</f>
        <v>0</v>
      </c>
      <c r="J474" s="10" t="s">
        <v>123</v>
      </c>
      <c r="K474" s="12" t="s">
        <v>124</v>
      </c>
    </row>
    <row r="475" spans="1:11" s="25" customFormat="1" ht="12">
      <c r="A475" s="73">
        <f t="shared" si="7"/>
        <v>453</v>
      </c>
      <c r="B475" s="11" t="s">
        <v>72</v>
      </c>
      <c r="C475" s="12" t="s">
        <v>73</v>
      </c>
      <c r="D475" s="13" t="s">
        <v>74</v>
      </c>
      <c r="E475" s="14">
        <v>2005</v>
      </c>
      <c r="F475" s="15"/>
      <c r="G475" s="15">
        <v>1</v>
      </c>
      <c r="H475" s="42" t="s">
        <v>75</v>
      </c>
      <c r="I475" s="68">
        <f>0</f>
        <v>0</v>
      </c>
      <c r="J475" s="10" t="s">
        <v>123</v>
      </c>
      <c r="K475" s="12" t="s">
        <v>124</v>
      </c>
    </row>
    <row r="476" spans="1:11" s="25" customFormat="1" ht="12">
      <c r="A476" s="73">
        <f t="shared" si="7"/>
        <v>454</v>
      </c>
      <c r="B476" s="11" t="s">
        <v>76</v>
      </c>
      <c r="C476" s="12" t="s">
        <v>77</v>
      </c>
      <c r="D476" s="13" t="s">
        <v>78</v>
      </c>
      <c r="E476" s="14">
        <v>2005</v>
      </c>
      <c r="F476" s="15"/>
      <c r="G476" s="15">
        <v>1</v>
      </c>
      <c r="H476" s="42" t="s">
        <v>79</v>
      </c>
      <c r="I476" s="68">
        <f>0</f>
        <v>0</v>
      </c>
      <c r="J476" s="10" t="s">
        <v>123</v>
      </c>
      <c r="K476" s="12" t="s">
        <v>124</v>
      </c>
    </row>
    <row r="477" spans="1:11" s="25" customFormat="1" ht="22.5">
      <c r="A477" s="73">
        <f t="shared" si="7"/>
        <v>455</v>
      </c>
      <c r="B477" s="11" t="s">
        <v>80</v>
      </c>
      <c r="C477" s="12" t="s">
        <v>81</v>
      </c>
      <c r="D477" s="13" t="s">
        <v>82</v>
      </c>
      <c r="E477" s="14">
        <v>2007</v>
      </c>
      <c r="F477" s="15"/>
      <c r="G477" s="15">
        <v>1</v>
      </c>
      <c r="H477" s="42" t="s">
        <v>288</v>
      </c>
      <c r="I477" s="68">
        <f>0</f>
        <v>0</v>
      </c>
      <c r="J477" s="10" t="s">
        <v>123</v>
      </c>
      <c r="K477" s="12" t="s">
        <v>124</v>
      </c>
    </row>
    <row r="478" spans="1:11" s="25" customFormat="1" ht="12">
      <c r="A478" s="73">
        <f t="shared" si="7"/>
        <v>456</v>
      </c>
      <c r="B478" s="11" t="s">
        <v>83</v>
      </c>
      <c r="C478" s="12" t="s">
        <v>84</v>
      </c>
      <c r="D478" s="13" t="s">
        <v>85</v>
      </c>
      <c r="E478" s="14">
        <v>2001</v>
      </c>
      <c r="F478" s="15"/>
      <c r="G478" s="15">
        <v>1</v>
      </c>
      <c r="H478" s="42" t="s">
        <v>86</v>
      </c>
      <c r="I478" s="68">
        <f>0</f>
        <v>0</v>
      </c>
      <c r="J478" s="10" t="s">
        <v>123</v>
      </c>
      <c r="K478" s="12" t="s">
        <v>124</v>
      </c>
    </row>
    <row r="479" spans="1:11" s="25" customFormat="1" ht="12.75" thickBot="1">
      <c r="A479" s="74">
        <f t="shared" si="7"/>
        <v>457</v>
      </c>
      <c r="B479" s="75" t="s">
        <v>87</v>
      </c>
      <c r="C479" s="76" t="s">
        <v>88</v>
      </c>
      <c r="D479" s="77" t="s">
        <v>359</v>
      </c>
      <c r="E479" s="78">
        <v>2007</v>
      </c>
      <c r="F479" s="79"/>
      <c r="G479" s="79">
        <v>1</v>
      </c>
      <c r="H479" s="43" t="s">
        <v>89</v>
      </c>
      <c r="I479" s="68">
        <f>0</f>
        <v>0</v>
      </c>
      <c r="J479" s="10" t="s">
        <v>90</v>
      </c>
      <c r="K479" s="12" t="s">
        <v>124</v>
      </c>
    </row>
    <row r="480" spans="1:11" s="25" customFormat="1" ht="22.5" hidden="1">
      <c r="A480" s="69">
        <f>A479+1</f>
        <v>458</v>
      </c>
      <c r="C480" s="16"/>
      <c r="D480" s="17" t="s">
        <v>137</v>
      </c>
      <c r="E480" s="17"/>
      <c r="F480" s="18"/>
      <c r="G480" s="70">
        <v>1</v>
      </c>
      <c r="H480" s="19" t="s">
        <v>91</v>
      </c>
      <c r="I480" s="19" t="s">
        <v>92</v>
      </c>
      <c r="J480" s="20"/>
      <c r="K480" s="20"/>
    </row>
    <row r="481" spans="1:11" s="25" customFormat="1" ht="33.75" hidden="1">
      <c r="A481" s="30">
        <f>A480+1</f>
        <v>459</v>
      </c>
      <c r="C481" s="16"/>
      <c r="D481" s="21" t="s">
        <v>93</v>
      </c>
      <c r="E481" s="21"/>
      <c r="F481" s="18"/>
      <c r="G481" s="37">
        <v>1</v>
      </c>
      <c r="H481" s="19" t="s">
        <v>94</v>
      </c>
      <c r="I481" s="19" t="s">
        <v>95</v>
      </c>
      <c r="J481" s="20"/>
      <c r="K481" s="20"/>
    </row>
    <row r="482" spans="1:11" ht="13.5" thickBot="1">
      <c r="A482" s="87"/>
      <c r="B482" s="88"/>
      <c r="C482" s="88"/>
      <c r="D482" s="88" t="s">
        <v>137</v>
      </c>
      <c r="E482" s="88"/>
      <c r="F482" s="88"/>
      <c r="G482" s="89"/>
      <c r="H482" s="92">
        <v>18418870.94</v>
      </c>
      <c r="I482" s="9"/>
      <c r="J482" s="9"/>
      <c r="K482" s="9"/>
    </row>
    <row r="483" spans="1:8" ht="13.5" thickBot="1">
      <c r="A483" s="87"/>
      <c r="B483" s="88"/>
      <c r="C483" s="88"/>
      <c r="D483" s="88" t="s">
        <v>100</v>
      </c>
      <c r="E483" s="88"/>
      <c r="F483" s="88"/>
      <c r="G483" s="89"/>
      <c r="H483" s="92">
        <f>H15+H482</f>
        <v>20274222.32</v>
      </c>
    </row>
    <row r="504" ht="12.75">
      <c r="H504" s="90"/>
    </row>
    <row r="508" ht="12.75">
      <c r="H508" s="90"/>
    </row>
    <row r="510" ht="12.75">
      <c r="H510" s="90"/>
    </row>
    <row r="512" ht="12.75">
      <c r="H512" s="90"/>
    </row>
    <row r="516" ht="12.75">
      <c r="H516" s="91"/>
    </row>
    <row r="517" ht="12.75">
      <c r="H517" s="90"/>
    </row>
    <row r="519" ht="12.75">
      <c r="H519" s="90"/>
    </row>
    <row r="521" ht="12.75">
      <c r="H521" s="90"/>
    </row>
    <row r="523" ht="12.75">
      <c r="H523" s="90"/>
    </row>
    <row r="526" ht="12.75">
      <c r="H526" s="90"/>
    </row>
  </sheetData>
  <sheetProtection/>
  <mergeCells count="4">
    <mergeCell ref="A3:J5"/>
    <mergeCell ref="A7:H7"/>
    <mergeCell ref="A17:I17"/>
    <mergeCell ref="B18:J18"/>
  </mergeCells>
  <printOptions gridLines="1"/>
  <pageMargins left="0.75" right="0.75" top="1" bottom="0.0054680664916885394" header="0.5" footer="0.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22" customWidth="1"/>
    <col min="2" max="3" width="31.140625" style="22" customWidth="1"/>
    <col min="4" max="5" width="15.57421875" style="22" customWidth="1"/>
    <col min="6" max="16384" width="9.140625" style="22" customWidth="1"/>
  </cols>
  <sheetData>
    <row r="1" spans="1:5" ht="15.75">
      <c r="A1" s="3"/>
      <c r="B1" s="2"/>
      <c r="C1" s="2"/>
      <c r="D1" s="2"/>
      <c r="E1" s="2"/>
    </row>
    <row r="3" spans="1:5" ht="20.25" customHeight="1">
      <c r="A3" s="26" t="s">
        <v>96</v>
      </c>
      <c r="B3" s="26" t="s">
        <v>102</v>
      </c>
      <c r="C3" s="26" t="s">
        <v>103</v>
      </c>
      <c r="D3" s="26" t="s">
        <v>104</v>
      </c>
      <c r="E3" s="26" t="s">
        <v>115</v>
      </c>
    </row>
    <row r="5" spans="1:5" ht="12.75">
      <c r="A5" s="27"/>
      <c r="B5" s="28"/>
      <c r="C5" s="28"/>
      <c r="D5" s="29"/>
      <c r="E5" s="30"/>
    </row>
    <row r="7" spans="1:5" ht="12.75">
      <c r="A7" s="31"/>
      <c r="B7" s="32"/>
      <c r="C7" s="32"/>
      <c r="D7" s="30"/>
      <c r="E7" s="30"/>
    </row>
    <row r="9" spans="1:5" ht="12.75">
      <c r="A9" s="31"/>
      <c r="B9" s="32"/>
      <c r="C9" s="32"/>
      <c r="D9" s="30"/>
      <c r="E9" s="30"/>
    </row>
    <row r="10" spans="1:5" ht="12.75">
      <c r="A10" s="16"/>
      <c r="B10" s="18"/>
      <c r="C10" s="18"/>
      <c r="D10" s="16"/>
      <c r="E10" s="20"/>
    </row>
    <row r="11" spans="1:5" ht="12.75">
      <c r="A11" s="33"/>
      <c r="B11" s="34"/>
      <c r="C11" s="34"/>
      <c r="D11" s="35"/>
      <c r="E11" s="35"/>
    </row>
    <row r="12" spans="1:5" ht="12.75">
      <c r="A12" s="16"/>
      <c r="B12" s="18"/>
      <c r="C12" s="18"/>
      <c r="D12" s="16"/>
      <c r="E12" s="20"/>
    </row>
    <row r="13" spans="1:5" ht="12.75">
      <c r="A13" s="36"/>
      <c r="B13" s="36"/>
      <c r="C13" s="36"/>
      <c r="D13" s="36"/>
      <c r="E13" s="3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Малькова</cp:lastModifiedBy>
  <cp:lastPrinted>2012-10-30T09:27:02Z</cp:lastPrinted>
  <dcterms:created xsi:type="dcterms:W3CDTF">2012-10-10T02:09:46Z</dcterms:created>
  <dcterms:modified xsi:type="dcterms:W3CDTF">2012-10-30T10:07:02Z</dcterms:modified>
  <cp:category/>
  <cp:version/>
  <cp:contentType/>
  <cp:contentStatus/>
</cp:coreProperties>
</file>