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<sst xmlns="http://schemas.openxmlformats.org/spreadsheetml/2006/main" count="46" uniqueCount="46">
  <si>
    <t>Предельные цены на оказание услуг по мойке, чистке и уборке транспортных средств муниципального бюджетного учреждения "Административно - хозяйственное управление"</t>
  </si>
  <si>
    <t>№ п/п</t>
  </si>
  <si>
    <t>Наименование услуги</t>
  </si>
  <si>
    <t>Легковой автомобиль среднего класса</t>
  </si>
  <si>
    <t>Паркетник, Минивэн</t>
  </si>
  <si>
    <t>Микроавтобус, Внедорожник</t>
  </si>
  <si>
    <t xml:space="preserve"> Бесконтактная мойка "Кузов-коврики"</t>
  </si>
  <si>
    <t xml:space="preserve"> Бесконтактная мойка "Комплекс"</t>
  </si>
  <si>
    <t xml:space="preserve"> Бесконтактная мойка "Комплекс - люкс"</t>
  </si>
  <si>
    <t>Ополаскивание кузова и арок (без применения моющих средств)</t>
  </si>
  <si>
    <t>Ополаскивание кузова и арок (с применением моющих средств)</t>
  </si>
  <si>
    <t>Обработка резиновых уплотнителей дверей силиконом</t>
  </si>
  <si>
    <t>Антидождь</t>
  </si>
  <si>
    <t>Антизапотеватель</t>
  </si>
  <si>
    <t>Обработка хромированных элементов</t>
  </si>
  <si>
    <t>Полировка автомобилей "Суперблеск"</t>
  </si>
  <si>
    <t>Полировка передней панели</t>
  </si>
  <si>
    <t>Полировка пластика в салоне</t>
  </si>
  <si>
    <t>Пробивка радиатора</t>
  </si>
  <si>
    <t>Покрытие кузова воском</t>
  </si>
  <si>
    <t>Чернение шин</t>
  </si>
  <si>
    <t>Чистка багажного отделения</t>
  </si>
  <si>
    <t>Чистка дисков (за единицу)</t>
  </si>
  <si>
    <t>Уборка салона пылесосом</t>
  </si>
  <si>
    <t>Удаление следов насекомых, почек, скотча, битумных пятен и др.</t>
  </si>
  <si>
    <r>
      <t>Влажная уборка передней панели</t>
    </r>
    <r>
      <rPr>
        <sz val="14"/>
        <rFont val="Times New Roman"/>
        <family val="1"/>
      </rPr>
      <t xml:space="preserve"> </t>
    </r>
  </si>
  <si>
    <r>
      <t>Влажная уборка салона</t>
    </r>
    <r>
      <rPr>
        <sz val="14"/>
        <rFont val="Times New Roman"/>
        <family val="1"/>
      </rPr>
      <t xml:space="preserve"> </t>
    </r>
  </si>
  <si>
    <r>
      <t>Кондиционирование кожи (за единицу изделия)</t>
    </r>
    <r>
      <rPr>
        <sz val="14"/>
        <rFont val="Times New Roman"/>
        <family val="1"/>
      </rPr>
      <t xml:space="preserve"> </t>
    </r>
  </si>
  <si>
    <t>Мойка резиновых и чистка мягких ковриков</t>
  </si>
  <si>
    <t>Мойка днища автомобиля</t>
  </si>
  <si>
    <t>Мойка колесных арок</t>
  </si>
  <si>
    <t>Мойка двигателя</t>
  </si>
  <si>
    <t>Натирка всех стекол</t>
  </si>
  <si>
    <t>Натирка лобового стекла</t>
  </si>
  <si>
    <t>Химчистка салона полностью</t>
  </si>
  <si>
    <t>Химчистка сидений (за единицу)</t>
  </si>
  <si>
    <t>Химчистка багажного отделения</t>
  </si>
  <si>
    <t>Химчистка панели, двери (за единицу)</t>
  </si>
  <si>
    <t>Химчистка пола</t>
  </si>
  <si>
    <t>Химчистка потолка</t>
  </si>
  <si>
    <t>Химчистка ковриков (за единицу)</t>
  </si>
  <si>
    <t xml:space="preserve">Приложение </t>
  </si>
  <si>
    <t xml:space="preserve">к постановлению </t>
  </si>
  <si>
    <t>администрации Города Томска</t>
  </si>
  <si>
    <t>Предельная цена услуги (в т.ч. НДС), руб.</t>
  </si>
  <si>
    <t>от 08.11.2013 № 1260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</si>
</sst>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sz val="10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4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8" applyFont="1" applyFill="1" applyBorder="1" applyAlignment="1">
      <alignment horizontal="right" vertical="center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19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0" xfId="20" applyFont="1" applyAlignment="1">
      <alignment horizontal="right" wrapText="1"/>
      <protection/>
    </xf>
    <xf numFmtId="0" fontId="1" fillId="0" borderId="0" xfId="20" applyFont="1" applyAlignment="1">
      <alignment horizontal="right"/>
      <protection/>
    </xf>
  </cellXfs>
  <cellStyles count="10">
    <cellStyle name="Normal" xfId="0"/>
    <cellStyle name="Currency" xfId="15"/>
    <cellStyle name="Currency [0]" xfId="16"/>
    <cellStyle name="Обычный 6" xfId="17"/>
    <cellStyle name="Обычный_Лист4" xfId="18"/>
    <cellStyle name="Обычный_Лист5" xfId="19"/>
    <cellStyle name="Обычный_тарифы гарант. перечень НР 49% и 42%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_&#1055;&#1088;&#1086;&#1090;&#1086;&#1082;&#1086;&#1083;&#1100;&#1085;&#1072;&#1103;%20&#1095;&#1072;&#1089;&#1090;&#1100;\&#1050;&#1072;&#1083;&#1100;&#1082;&#1091;&#1083;&#1103;&#1094;&#1080;&#1103;%20(&#1084;&#1086;&#1081;&#1082;&#1072;%20&#1072;&#1074;&#1090;&#1086;)%2027.09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норматив времени"/>
      <sheetName val="расчет прейскуранта"/>
      <sheetName val="для согласования"/>
      <sheetName val="лист согласования 1"/>
      <sheetName val="калькуляция"/>
      <sheetName val="Расчет ФОТ общ"/>
      <sheetName val="График работы сотр"/>
      <sheetName val="ФОТ"/>
      <sheetName val="празд. и ночные"/>
      <sheetName val="МЗ(химия)"/>
      <sheetName val="мониторинг цен"/>
      <sheetName val="накладные"/>
      <sheetName val="МЗ (территория)"/>
      <sheetName val="амортизац."/>
      <sheetName val="коммун.расх."/>
      <sheetName val="Лист1"/>
      <sheetName val="пр.расходы"/>
    </sheetNames>
    <sheetDataSet>
      <sheetData sheetId="3">
        <row r="15">
          <cell r="C15">
            <v>351.7114183565368</v>
          </cell>
          <cell r="D15">
            <v>411.5771916938196</v>
          </cell>
          <cell r="E15">
            <v>486.4094083654232</v>
          </cell>
        </row>
        <row r="16">
          <cell r="C16">
            <v>546.275181702706</v>
          </cell>
          <cell r="D16">
            <v>651.040285042951</v>
          </cell>
          <cell r="E16">
            <v>763.2886100503564</v>
          </cell>
        </row>
        <row r="17">
          <cell r="C17">
            <v>1032.6845900681292</v>
          </cell>
          <cell r="D17">
            <v>1174.865801744176</v>
          </cell>
          <cell r="E17">
            <v>1324.5302350873833</v>
          </cell>
        </row>
        <row r="18">
          <cell r="C18">
            <v>149.66443334320712</v>
          </cell>
          <cell r="D18">
            <v>179.59732001184858</v>
          </cell>
          <cell r="E18">
            <v>224.4966500148107</v>
          </cell>
        </row>
        <row r="19">
          <cell r="C19">
            <v>224.4966500148107</v>
          </cell>
          <cell r="D19">
            <v>246.9463150162918</v>
          </cell>
          <cell r="E19">
            <v>299.32886668641424</v>
          </cell>
        </row>
        <row r="20">
          <cell r="C20">
            <v>74.83221667160356</v>
          </cell>
          <cell r="D20">
            <v>104.765103340245</v>
          </cell>
          <cell r="E20">
            <v>119.7315466745657</v>
          </cell>
        </row>
        <row r="21">
          <cell r="C21">
            <v>149.66443334320712</v>
          </cell>
          <cell r="D21">
            <v>149.66443334320712</v>
          </cell>
          <cell r="E21">
            <v>149.66443334320712</v>
          </cell>
        </row>
        <row r="22">
          <cell r="C22">
            <v>149.66443334320712</v>
          </cell>
          <cell r="D22">
            <v>149.66443334320712</v>
          </cell>
          <cell r="E22">
            <v>149.66443334320712</v>
          </cell>
        </row>
        <row r="23">
          <cell r="C23">
            <v>194.56376334616928</v>
          </cell>
          <cell r="D23">
            <v>224.4966500148107</v>
          </cell>
          <cell r="E23">
            <v>299.32886668641424</v>
          </cell>
        </row>
        <row r="24">
          <cell r="C24">
            <v>2207.5503918123054</v>
          </cell>
          <cell r="D24">
            <v>2940.9061151940205</v>
          </cell>
          <cell r="E24">
            <v>3674.2618385757355</v>
          </cell>
        </row>
        <row r="25">
          <cell r="C25">
            <v>74.83221667160356</v>
          </cell>
          <cell r="D25">
            <v>134.69799000888642</v>
          </cell>
          <cell r="E25">
            <v>134.69799000888642</v>
          </cell>
        </row>
        <row r="26">
          <cell r="C26">
            <v>149.66443334320712</v>
          </cell>
          <cell r="D26">
            <v>224.4966500148107</v>
          </cell>
          <cell r="E26">
            <v>224.4966500148107</v>
          </cell>
        </row>
        <row r="27">
          <cell r="C27">
            <v>149.66443334320712</v>
          </cell>
          <cell r="D27">
            <v>149.66443334320712</v>
          </cell>
          <cell r="E27">
            <v>149.66443334320712</v>
          </cell>
        </row>
        <row r="28">
          <cell r="C28">
            <v>179.59732001184858</v>
          </cell>
          <cell r="D28">
            <v>209.53020668049</v>
          </cell>
          <cell r="E28">
            <v>239.4630933491314</v>
          </cell>
        </row>
        <row r="29">
          <cell r="C29">
            <v>149.66443334320712</v>
          </cell>
          <cell r="D29">
            <v>224.4966500148107</v>
          </cell>
          <cell r="E29">
            <v>224.4966500148107</v>
          </cell>
        </row>
        <row r="30">
          <cell r="C30">
            <v>149.66443334320712</v>
          </cell>
          <cell r="D30">
            <v>179.59732001184858</v>
          </cell>
          <cell r="E30">
            <v>194.56376334616928</v>
          </cell>
        </row>
        <row r="31">
          <cell r="C31">
            <v>74.83221667160356</v>
          </cell>
          <cell r="D31">
            <v>104.765103340245</v>
          </cell>
          <cell r="E31">
            <v>134.69799000888642</v>
          </cell>
        </row>
        <row r="32">
          <cell r="C32">
            <v>149.66443334320712</v>
          </cell>
          <cell r="D32">
            <v>179.59732001184858</v>
          </cell>
          <cell r="E32">
            <v>194.56376334616928</v>
          </cell>
        </row>
        <row r="33">
          <cell r="C33">
            <v>224.4966500148107</v>
          </cell>
          <cell r="D33">
            <v>299.32886668641424</v>
          </cell>
          <cell r="E33">
            <v>366.67786169085747</v>
          </cell>
        </row>
        <row r="34">
          <cell r="C34">
            <v>74.83221667160356</v>
          </cell>
          <cell r="D34">
            <v>89.79866000592429</v>
          </cell>
          <cell r="E34">
            <v>104.765103340245</v>
          </cell>
        </row>
        <row r="35">
          <cell r="C35">
            <v>149.66443334320712</v>
          </cell>
          <cell r="D35">
            <v>224.4966500148107</v>
          </cell>
          <cell r="E35">
            <v>299.32886668641424</v>
          </cell>
        </row>
        <row r="36">
          <cell r="C36">
            <v>299.32886668641424</v>
          </cell>
          <cell r="D36">
            <v>366.67786169085747</v>
          </cell>
          <cell r="E36">
            <v>441.51007836246106</v>
          </cell>
        </row>
        <row r="37">
          <cell r="C37">
            <v>59.86577333728285</v>
          </cell>
          <cell r="D37">
            <v>59.86577333728285</v>
          </cell>
          <cell r="E37">
            <v>59.86577333728285</v>
          </cell>
        </row>
        <row r="38">
          <cell r="C38">
            <v>291.84564501925394</v>
          </cell>
          <cell r="D38">
            <v>366.67786169085747</v>
          </cell>
          <cell r="E38">
            <v>441.51007836246106</v>
          </cell>
        </row>
        <row r="39">
          <cell r="C39">
            <v>149.66443334320712</v>
          </cell>
          <cell r="D39">
            <v>149.66443334320712</v>
          </cell>
          <cell r="E39">
            <v>149.66443334320712</v>
          </cell>
        </row>
        <row r="40">
          <cell r="C40">
            <v>291.84564501925394</v>
          </cell>
          <cell r="D40">
            <v>366.67786169085747</v>
          </cell>
          <cell r="E40">
            <v>366.67786169085747</v>
          </cell>
        </row>
        <row r="41">
          <cell r="C41">
            <v>149.66443334320712</v>
          </cell>
          <cell r="D41">
            <v>179.59732001184858</v>
          </cell>
          <cell r="E41">
            <v>194.56376334616928</v>
          </cell>
        </row>
        <row r="42">
          <cell r="C42">
            <v>74.83221667160356</v>
          </cell>
          <cell r="D42">
            <v>89.79866000592429</v>
          </cell>
          <cell r="E42">
            <v>104.765103340245</v>
          </cell>
        </row>
        <row r="44">
          <cell r="C44">
            <v>6607.684732102595</v>
          </cell>
          <cell r="D44">
            <v>7341.040455484311</v>
          </cell>
          <cell r="E44">
            <v>8089.362622200346</v>
          </cell>
        </row>
        <row r="45">
          <cell r="C45">
            <v>733.3557233817149</v>
          </cell>
          <cell r="D45">
            <v>815.671161720479</v>
          </cell>
          <cell r="E45">
            <v>883.0201567249221</v>
          </cell>
        </row>
        <row r="46">
          <cell r="C46">
            <v>808.1879400533186</v>
          </cell>
          <cell r="D46">
            <v>883.0201567249221</v>
          </cell>
          <cell r="E46">
            <v>957.8523733965256</v>
          </cell>
        </row>
        <row r="47">
          <cell r="C47">
            <v>591.1745117056682</v>
          </cell>
          <cell r="D47">
            <v>733.3557233817149</v>
          </cell>
          <cell r="E47">
            <v>890.5033783920825</v>
          </cell>
        </row>
        <row r="48">
          <cell r="C48">
            <v>883.0201567249221</v>
          </cell>
          <cell r="D48">
            <v>1032.6845900681292</v>
          </cell>
          <cell r="E48">
            <v>1174.865801744176</v>
          </cell>
        </row>
        <row r="49">
          <cell r="C49">
            <v>957.8523733965256</v>
          </cell>
          <cell r="D49">
            <v>1100.0335850725726</v>
          </cell>
          <cell r="E49">
            <v>1249.6980184157796</v>
          </cell>
        </row>
        <row r="50">
          <cell r="C50">
            <v>149.66443334320712</v>
          </cell>
          <cell r="D50">
            <v>149.66443334320712</v>
          </cell>
          <cell r="E50">
            <v>149.66443334320712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D4" sqref="D4:E4"/>
    </sheetView>
  </sheetViews>
  <sheetFormatPr defaultColWidth="9.140625" defaultRowHeight="12.75"/>
  <cols>
    <col min="1" max="1" width="6.140625" style="0" bestFit="1" customWidth="1"/>
    <col min="2" max="2" width="37.140625" style="0" customWidth="1"/>
    <col min="3" max="3" width="17.140625" style="0" customWidth="1"/>
    <col min="4" max="4" width="14.8515625" style="0" customWidth="1"/>
    <col min="5" max="5" width="17.28125" style="0" customWidth="1"/>
  </cols>
  <sheetData>
    <row r="1" spans="4:5" ht="12.75">
      <c r="D1" s="15" t="s">
        <v>41</v>
      </c>
      <c r="E1" s="15"/>
    </row>
    <row r="2" spans="4:5" ht="12.75">
      <c r="D2" s="16" t="s">
        <v>42</v>
      </c>
      <c r="E2" s="16"/>
    </row>
    <row r="3" spans="4:5" ht="12.75">
      <c r="D3" s="16" t="s">
        <v>43</v>
      </c>
      <c r="E3" s="16"/>
    </row>
    <row r="4" spans="4:5" ht="12.75">
      <c r="D4" s="16" t="s">
        <v>45</v>
      </c>
      <c r="E4" s="16"/>
    </row>
    <row r="5" spans="4:5" ht="12.75">
      <c r="D5" s="1"/>
      <c r="E5" s="2"/>
    </row>
    <row r="7" spans="1:5" ht="15.75" customHeight="1">
      <c r="A7" s="10" t="s">
        <v>0</v>
      </c>
      <c r="B7" s="10"/>
      <c r="C7" s="10"/>
      <c r="D7" s="10"/>
      <c r="E7" s="10"/>
    </row>
    <row r="8" spans="1:5" ht="15.75" customHeight="1">
      <c r="A8" s="10"/>
      <c r="B8" s="10"/>
      <c r="C8" s="10"/>
      <c r="D8" s="10"/>
      <c r="E8" s="10"/>
    </row>
    <row r="9" spans="1:5" ht="15.75" customHeight="1">
      <c r="A9" s="10"/>
      <c r="B9" s="10"/>
      <c r="C9" s="10"/>
      <c r="D9" s="10"/>
      <c r="E9" s="10"/>
    </row>
    <row r="11" spans="1:5" ht="47.25">
      <c r="A11" s="11" t="s">
        <v>1</v>
      </c>
      <c r="B11" s="11" t="s">
        <v>2</v>
      </c>
      <c r="C11" s="3" t="s">
        <v>3</v>
      </c>
      <c r="D11" s="3" t="s">
        <v>4</v>
      </c>
      <c r="E11" s="3" t="s">
        <v>5</v>
      </c>
    </row>
    <row r="12" spans="1:5" ht="17.25" customHeight="1">
      <c r="A12" s="11"/>
      <c r="B12" s="11"/>
      <c r="C12" s="12" t="s">
        <v>44</v>
      </c>
      <c r="D12" s="13"/>
      <c r="E12" s="14"/>
    </row>
    <row r="13" spans="1:6" ht="30" customHeight="1">
      <c r="A13" s="4">
        <v>1</v>
      </c>
      <c r="B13" s="4" t="s">
        <v>6</v>
      </c>
      <c r="C13" s="5">
        <f>FLOOR('[1]для согласования'!C15,10)</f>
        <v>350</v>
      </c>
      <c r="D13" s="5">
        <f>FLOOR('[1]для согласования'!D15,10)</f>
        <v>410</v>
      </c>
      <c r="E13" s="6">
        <f>CEILING('[1]для согласования'!E15,10)</f>
        <v>490</v>
      </c>
      <c r="F13" s="7"/>
    </row>
    <row r="14" spans="1:8" ht="15.75">
      <c r="A14" s="4">
        <v>2</v>
      </c>
      <c r="B14" s="4" t="s">
        <v>7</v>
      </c>
      <c r="C14" s="6">
        <f>CEILING('[1]для согласования'!C16,10)</f>
        <v>550</v>
      </c>
      <c r="D14" s="5">
        <f>FLOOR('[1]для согласования'!D16,10)</f>
        <v>650</v>
      </c>
      <c r="E14" s="5">
        <f>FLOOR('[1]для согласования'!E16,10)</f>
        <v>760</v>
      </c>
      <c r="H14" s="8"/>
    </row>
    <row r="15" spans="1:8" ht="31.5">
      <c r="A15" s="4">
        <v>3</v>
      </c>
      <c r="B15" s="4" t="s">
        <v>8</v>
      </c>
      <c r="C15" s="5">
        <f>FLOOR('[1]для согласования'!C17,10)</f>
        <v>1030</v>
      </c>
      <c r="D15" s="5">
        <f>FLOOR('[1]для согласования'!D17,10)</f>
        <v>1170</v>
      </c>
      <c r="E15" s="5">
        <f>FLOOR('[1]для согласования'!E17,10)</f>
        <v>1320</v>
      </c>
      <c r="H15" s="9"/>
    </row>
    <row r="16" spans="1:6" ht="31.5">
      <c r="A16" s="4">
        <v>4</v>
      </c>
      <c r="B16" s="4" t="s">
        <v>9</v>
      </c>
      <c r="C16" s="6">
        <f>CEILING('[1]для согласования'!C18,10)</f>
        <v>150</v>
      </c>
      <c r="D16" s="6">
        <f>CEILING('[1]для согласования'!D18,10)</f>
        <v>180</v>
      </c>
      <c r="E16" s="5">
        <f>FLOOR('[1]для согласования'!E18,10)</f>
        <v>220</v>
      </c>
      <c r="F16" s="8"/>
    </row>
    <row r="17" spans="1:5" ht="31.5">
      <c r="A17" s="4">
        <v>5</v>
      </c>
      <c r="B17" s="4" t="s">
        <v>10</v>
      </c>
      <c r="C17" s="5">
        <f>FLOOR('[1]для согласования'!C19,10)</f>
        <v>220</v>
      </c>
      <c r="D17" s="6">
        <f>CEILING('[1]для согласования'!D19,10)</f>
        <v>250</v>
      </c>
      <c r="E17" s="6">
        <f>CEILING('[1]для согласования'!E19,10)</f>
        <v>300</v>
      </c>
    </row>
    <row r="18" spans="1:5" ht="31.5">
      <c r="A18" s="4">
        <v>6</v>
      </c>
      <c r="B18" s="4" t="s">
        <v>11</v>
      </c>
      <c r="C18" s="5">
        <f>FLOOR('[1]для согласования'!C20,10)</f>
        <v>70</v>
      </c>
      <c r="D18" s="5">
        <f>FLOOR('[1]для согласования'!D20,10)</f>
        <v>100</v>
      </c>
      <c r="E18" s="6">
        <f>CEILING('[1]для согласования'!E20,10)</f>
        <v>120</v>
      </c>
    </row>
    <row r="19" spans="1:5" ht="15.75">
      <c r="A19" s="4">
        <v>7</v>
      </c>
      <c r="B19" s="4" t="s">
        <v>12</v>
      </c>
      <c r="C19" s="6">
        <f>CEILING('[1]для согласования'!C21,10)</f>
        <v>150</v>
      </c>
      <c r="D19" s="6">
        <f>CEILING('[1]для согласования'!D21,10)</f>
        <v>150</v>
      </c>
      <c r="E19" s="6">
        <f>CEILING('[1]для согласования'!E21,10)</f>
        <v>150</v>
      </c>
    </row>
    <row r="20" spans="1:5" ht="15.75">
      <c r="A20" s="4">
        <v>8</v>
      </c>
      <c r="B20" s="4" t="s">
        <v>13</v>
      </c>
      <c r="C20" s="6">
        <f>CEILING('[1]для согласования'!C22,10)</f>
        <v>150</v>
      </c>
      <c r="D20" s="6">
        <f>CEILING('[1]для согласования'!D22,10)</f>
        <v>150</v>
      </c>
      <c r="E20" s="6">
        <f>CEILING('[1]для согласования'!E22,10)</f>
        <v>150</v>
      </c>
    </row>
    <row r="21" spans="1:5" ht="31.5">
      <c r="A21" s="4">
        <v>9</v>
      </c>
      <c r="B21" s="4" t="s">
        <v>14</v>
      </c>
      <c r="C21" s="5">
        <f>FLOOR('[1]для согласования'!C23,10)</f>
        <v>190</v>
      </c>
      <c r="D21" s="5">
        <f>FLOOR('[1]для согласования'!D23,10)</f>
        <v>220</v>
      </c>
      <c r="E21" s="6">
        <f>CEILING('[1]для согласования'!E23,10)</f>
        <v>300</v>
      </c>
    </row>
    <row r="22" spans="1:5" ht="31.5">
      <c r="A22" s="4">
        <v>10</v>
      </c>
      <c r="B22" s="4" t="s">
        <v>15</v>
      </c>
      <c r="C22" s="6">
        <f>CEILING('[1]для согласования'!C24,10)</f>
        <v>2210</v>
      </c>
      <c r="D22" s="5">
        <f>FLOOR('[1]для согласования'!D24,10)</f>
        <v>2940</v>
      </c>
      <c r="E22" s="5">
        <f>FLOOR('[1]для согласования'!E24,10)</f>
        <v>3670</v>
      </c>
    </row>
    <row r="23" spans="1:5" ht="15.75">
      <c r="A23" s="4">
        <v>11</v>
      </c>
      <c r="B23" s="4" t="s">
        <v>16</v>
      </c>
      <c r="C23" s="5">
        <f>FLOOR('[1]для согласования'!C25,10)</f>
        <v>70</v>
      </c>
      <c r="D23" s="5">
        <f>FLOOR('[1]для согласования'!D25,10)</f>
        <v>130</v>
      </c>
      <c r="E23" s="5">
        <f>FLOOR('[1]для согласования'!E25,10)</f>
        <v>130</v>
      </c>
    </row>
    <row r="24" spans="1:5" ht="15.75">
      <c r="A24" s="4">
        <v>12</v>
      </c>
      <c r="B24" s="4" t="s">
        <v>17</v>
      </c>
      <c r="C24" s="6">
        <f>CEILING('[1]для согласования'!C26,10)</f>
        <v>150</v>
      </c>
      <c r="D24" s="5">
        <f>FLOOR('[1]для согласования'!D26,10)</f>
        <v>220</v>
      </c>
      <c r="E24" s="5">
        <f>FLOOR('[1]для согласования'!E26,10)</f>
        <v>220</v>
      </c>
    </row>
    <row r="25" spans="1:5" ht="15.75">
      <c r="A25" s="4">
        <v>13</v>
      </c>
      <c r="B25" s="4" t="s">
        <v>18</v>
      </c>
      <c r="C25" s="6">
        <f>CEILING('[1]для согласования'!C27,10)</f>
        <v>150</v>
      </c>
      <c r="D25" s="6">
        <f>CEILING('[1]для согласования'!D27,10)</f>
        <v>150</v>
      </c>
      <c r="E25" s="6">
        <f>CEILING('[1]для согласования'!E27,10)</f>
        <v>150</v>
      </c>
    </row>
    <row r="26" spans="1:5" ht="15.75">
      <c r="A26" s="4">
        <v>14</v>
      </c>
      <c r="B26" s="4" t="s">
        <v>19</v>
      </c>
      <c r="C26" s="6">
        <f>CEILING('[1]для согласования'!C28,10)</f>
        <v>180</v>
      </c>
      <c r="D26" s="6">
        <f>CEILING('[1]для согласования'!D28,10)</f>
        <v>210</v>
      </c>
      <c r="E26" s="6">
        <f>CEILING('[1]для согласования'!E28,10)</f>
        <v>240</v>
      </c>
    </row>
    <row r="27" spans="1:5" ht="15.75">
      <c r="A27" s="4">
        <v>15</v>
      </c>
      <c r="B27" s="4" t="s">
        <v>20</v>
      </c>
      <c r="C27" s="6">
        <f>CEILING('[1]для согласования'!C29,10)</f>
        <v>150</v>
      </c>
      <c r="D27" s="5">
        <f>FLOOR('[1]для согласования'!D29,10)</f>
        <v>220</v>
      </c>
      <c r="E27" s="5">
        <f>FLOOR('[1]для согласования'!E29,10)</f>
        <v>220</v>
      </c>
    </row>
    <row r="28" spans="1:5" ht="15.75">
      <c r="A28" s="4">
        <v>16</v>
      </c>
      <c r="B28" s="4" t="s">
        <v>21</v>
      </c>
      <c r="C28" s="6">
        <f>CEILING('[1]для согласования'!C30,10)</f>
        <v>150</v>
      </c>
      <c r="D28" s="6">
        <f>CEILING('[1]для согласования'!D30,10)</f>
        <v>180</v>
      </c>
      <c r="E28" s="5">
        <f>FLOOR('[1]для согласования'!E30,10)</f>
        <v>190</v>
      </c>
    </row>
    <row r="29" spans="1:5" ht="15.75">
      <c r="A29" s="4">
        <v>17</v>
      </c>
      <c r="B29" s="4" t="s">
        <v>22</v>
      </c>
      <c r="C29" s="5">
        <f>FLOOR('[1]для согласования'!C31,10)</f>
        <v>70</v>
      </c>
      <c r="D29" s="5">
        <f>FLOOR('[1]для согласования'!D31,10)</f>
        <v>100</v>
      </c>
      <c r="E29" s="5">
        <f>FLOOR('[1]для согласования'!E31,10)</f>
        <v>130</v>
      </c>
    </row>
    <row r="30" spans="1:5" ht="15.75">
      <c r="A30" s="4">
        <v>18</v>
      </c>
      <c r="B30" s="4" t="s">
        <v>23</v>
      </c>
      <c r="C30" s="6">
        <f>CEILING('[1]для согласования'!C32,10)</f>
        <v>150</v>
      </c>
      <c r="D30" s="6">
        <f>CEILING('[1]для согласования'!D32,10)</f>
        <v>180</v>
      </c>
      <c r="E30" s="5">
        <f>FLOOR('[1]для согласования'!E32,10)</f>
        <v>190</v>
      </c>
    </row>
    <row r="31" spans="1:5" ht="31.5">
      <c r="A31" s="4">
        <v>19</v>
      </c>
      <c r="B31" s="4" t="s">
        <v>24</v>
      </c>
      <c r="C31" s="5">
        <f>FLOOR('[1]для согласования'!C33,10)</f>
        <v>220</v>
      </c>
      <c r="D31" s="6">
        <f>CEILING('[1]для согласования'!D33,10)</f>
        <v>300</v>
      </c>
      <c r="E31" s="6">
        <f>CEILING('[1]для согласования'!E33,10)</f>
        <v>370</v>
      </c>
    </row>
    <row r="32" spans="1:5" ht="15.75">
      <c r="A32" s="4">
        <v>20</v>
      </c>
      <c r="B32" s="4" t="s">
        <v>25</v>
      </c>
      <c r="C32" s="5">
        <f>FLOOR('[1]для согласования'!C34,10)</f>
        <v>70</v>
      </c>
      <c r="D32" s="6">
        <f>CEILING('[1]для согласования'!D34,10)</f>
        <v>90</v>
      </c>
      <c r="E32" s="5">
        <f>FLOOR('[1]для согласования'!E34,10)</f>
        <v>100</v>
      </c>
    </row>
    <row r="33" spans="1:5" ht="15.75">
      <c r="A33" s="4">
        <v>21</v>
      </c>
      <c r="B33" s="4" t="s">
        <v>26</v>
      </c>
      <c r="C33" s="6">
        <f>CEILING('[1]для согласования'!C35,10)</f>
        <v>150</v>
      </c>
      <c r="D33" s="5">
        <f>FLOOR('[1]для согласования'!D35,10)</f>
        <v>220</v>
      </c>
      <c r="E33" s="6">
        <f>CEILING('[1]для согласования'!E35,10)</f>
        <v>300</v>
      </c>
    </row>
    <row r="34" spans="1:5" ht="31.5">
      <c r="A34" s="4">
        <v>22</v>
      </c>
      <c r="B34" s="4" t="s">
        <v>27</v>
      </c>
      <c r="C34" s="6">
        <f>CEILING('[1]для согласования'!C36,10)</f>
        <v>300</v>
      </c>
      <c r="D34" s="6">
        <f>CEILING('[1]для согласования'!D36,10)</f>
        <v>370</v>
      </c>
      <c r="E34" s="5">
        <f>FLOOR('[1]для согласования'!E36,10)</f>
        <v>440</v>
      </c>
    </row>
    <row r="35" spans="1:5" ht="31.5">
      <c r="A35" s="4">
        <v>23</v>
      </c>
      <c r="B35" s="4" t="s">
        <v>28</v>
      </c>
      <c r="C35" s="6">
        <f>CEILING('[1]для согласования'!C37,10)</f>
        <v>60</v>
      </c>
      <c r="D35" s="6">
        <f>CEILING('[1]для согласования'!D37,10)</f>
        <v>60</v>
      </c>
      <c r="E35" s="6">
        <f>CEILING('[1]для согласования'!E37,10)</f>
        <v>60</v>
      </c>
    </row>
    <row r="36" spans="1:5" ht="15.75">
      <c r="A36" s="4">
        <v>24</v>
      </c>
      <c r="B36" s="4" t="s">
        <v>29</v>
      </c>
      <c r="C36" s="5">
        <f>FLOOR('[1]для согласования'!C38,10)</f>
        <v>290</v>
      </c>
      <c r="D36" s="6">
        <f>CEILING('[1]для согласования'!D38,10)</f>
        <v>370</v>
      </c>
      <c r="E36" s="5">
        <f>FLOOR('[1]для согласования'!E38,10)</f>
        <v>440</v>
      </c>
    </row>
    <row r="37" spans="1:5" ht="15.75">
      <c r="A37" s="4">
        <v>25</v>
      </c>
      <c r="B37" s="4" t="s">
        <v>30</v>
      </c>
      <c r="C37" s="6">
        <f>CEILING('[1]для согласования'!C39,10)</f>
        <v>150</v>
      </c>
      <c r="D37" s="6">
        <f>CEILING('[1]для согласования'!D39,10)</f>
        <v>150</v>
      </c>
      <c r="E37" s="6">
        <f>CEILING('[1]для согласования'!E39,10)</f>
        <v>150</v>
      </c>
    </row>
    <row r="38" spans="1:5" ht="15.75">
      <c r="A38" s="4">
        <v>26</v>
      </c>
      <c r="B38" s="4" t="s">
        <v>31</v>
      </c>
      <c r="C38" s="5">
        <f>FLOOR('[1]для согласования'!C40,10)</f>
        <v>290</v>
      </c>
      <c r="D38" s="6">
        <f>CEILING('[1]для согласования'!D40,10)</f>
        <v>370</v>
      </c>
      <c r="E38" s="6">
        <f>CEILING('[1]для согласования'!E40,10)</f>
        <v>370</v>
      </c>
    </row>
    <row r="39" spans="1:5" ht="15.75">
      <c r="A39" s="4">
        <v>27</v>
      </c>
      <c r="B39" s="4" t="s">
        <v>32</v>
      </c>
      <c r="C39" s="6">
        <f>CEILING('[1]для согласования'!C41,10)</f>
        <v>150</v>
      </c>
      <c r="D39" s="6">
        <f>CEILING('[1]для согласования'!D41,10)</f>
        <v>180</v>
      </c>
      <c r="E39" s="5">
        <f>FLOOR('[1]для согласования'!E41,10)</f>
        <v>190</v>
      </c>
    </row>
    <row r="40" spans="1:5" ht="15.75">
      <c r="A40" s="4">
        <v>28</v>
      </c>
      <c r="B40" s="4" t="s">
        <v>33</v>
      </c>
      <c r="C40" s="5">
        <f>FLOOR('[1]для согласования'!C42,10)</f>
        <v>70</v>
      </c>
      <c r="D40" s="6">
        <f>CEILING('[1]для согласования'!D42,10)</f>
        <v>90</v>
      </c>
      <c r="E40" s="5">
        <f>FLOOR('[1]для согласования'!E42,10)</f>
        <v>100</v>
      </c>
    </row>
    <row r="41" spans="1:5" ht="15.75">
      <c r="A41" s="4">
        <v>29</v>
      </c>
      <c r="B41" s="4" t="s">
        <v>34</v>
      </c>
      <c r="C41" s="6">
        <f>CEILING('[1]для согласования'!C44,10)</f>
        <v>6610</v>
      </c>
      <c r="D41" s="5">
        <f>FLOOR('[1]для согласования'!D44,10)</f>
        <v>7340</v>
      </c>
      <c r="E41" s="6">
        <f>CEILING('[1]для согласования'!E44,10)</f>
        <v>8090</v>
      </c>
    </row>
    <row r="42" spans="1:5" ht="15.75">
      <c r="A42" s="4">
        <v>30</v>
      </c>
      <c r="B42" s="4" t="s">
        <v>35</v>
      </c>
      <c r="C42" s="5">
        <f>FLOOR('[1]для согласования'!C45,10)</f>
        <v>730</v>
      </c>
      <c r="D42" s="6">
        <f>CEILING('[1]для согласования'!D45,10)</f>
        <v>820</v>
      </c>
      <c r="E42" s="5">
        <f>FLOOR('[1]для согласования'!E45,10)</f>
        <v>880</v>
      </c>
    </row>
    <row r="43" spans="1:5" ht="15.75">
      <c r="A43" s="4">
        <v>31</v>
      </c>
      <c r="B43" s="4" t="s">
        <v>36</v>
      </c>
      <c r="C43" s="6">
        <f>CEILING('[1]для согласования'!C46,10)</f>
        <v>810</v>
      </c>
      <c r="D43" s="5">
        <f>FLOOR('[1]для согласования'!D46,10)</f>
        <v>880</v>
      </c>
      <c r="E43" s="6">
        <f>CEILING('[1]для согласования'!E46,10)</f>
        <v>960</v>
      </c>
    </row>
    <row r="44" spans="1:5" ht="20.25" customHeight="1">
      <c r="A44" s="4">
        <v>32</v>
      </c>
      <c r="B44" s="4" t="s">
        <v>37</v>
      </c>
      <c r="C44" s="5">
        <f>FLOOR('[1]для согласования'!C47,10)</f>
        <v>590</v>
      </c>
      <c r="D44" s="5">
        <f>FLOOR('[1]для согласования'!D47,10)</f>
        <v>730</v>
      </c>
      <c r="E44" s="5">
        <f>FLOOR('[1]для согласования'!E47,10)</f>
        <v>890</v>
      </c>
    </row>
    <row r="45" spans="1:5" ht="15.75">
      <c r="A45" s="4">
        <v>33</v>
      </c>
      <c r="B45" s="4" t="s">
        <v>38</v>
      </c>
      <c r="C45" s="5">
        <f>FLOOR('[1]для согласования'!C48,10)</f>
        <v>880</v>
      </c>
      <c r="D45" s="5">
        <f>FLOOR('[1]для согласования'!D48,10)</f>
        <v>1030</v>
      </c>
      <c r="E45" s="5">
        <f>FLOOR('[1]для согласования'!E48,10)</f>
        <v>1170</v>
      </c>
    </row>
    <row r="46" spans="1:5" ht="15.75">
      <c r="A46" s="4">
        <v>34</v>
      </c>
      <c r="B46" s="4" t="s">
        <v>39</v>
      </c>
      <c r="C46" s="6">
        <f>CEILING('[1]для согласования'!C49,10)</f>
        <v>960</v>
      </c>
      <c r="D46" s="5">
        <f>FLOOR('[1]для согласования'!D49,10)</f>
        <v>1100</v>
      </c>
      <c r="E46" s="6">
        <f>CEILING('[1]для согласования'!E49,10)</f>
        <v>1250</v>
      </c>
    </row>
    <row r="47" spans="1:5" ht="15.75">
      <c r="A47" s="4">
        <v>35</v>
      </c>
      <c r="B47" s="4" t="s">
        <v>40</v>
      </c>
      <c r="C47" s="6">
        <f>CEILING('[1]для согласования'!C50,10)</f>
        <v>150</v>
      </c>
      <c r="D47" s="6">
        <f>CEILING('[1]для согласования'!D50,10)</f>
        <v>150</v>
      </c>
      <c r="E47" s="6">
        <f>CEILING('[1]для согласования'!E50,10)</f>
        <v>150</v>
      </c>
    </row>
    <row r="48" ht="39" customHeight="1"/>
  </sheetData>
  <mergeCells count="8">
    <mergeCell ref="D1:E1"/>
    <mergeCell ref="D2:E2"/>
    <mergeCell ref="D4:E4"/>
    <mergeCell ref="D3:E3"/>
    <mergeCell ref="A7:E9"/>
    <mergeCell ref="A11:A12"/>
    <mergeCell ref="B11:B12"/>
    <mergeCell ref="C12:E12"/>
  </mergeCells>
  <printOptions/>
  <pageMargins left="0.75" right="0.75" top="1" bottom="1" header="0.5" footer="0.5"/>
  <pageSetup fitToHeight="2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2013-10-10T03:56:59Z</cp:lastPrinted>
  <dcterms:created xsi:type="dcterms:W3CDTF">1996-10-08T23:32:33Z</dcterms:created>
  <dcterms:modified xsi:type="dcterms:W3CDTF">2013-11-08T05:10:53Z</dcterms:modified>
  <cp:category/>
  <cp:version/>
  <cp:contentType/>
  <cp:contentStatus/>
</cp:coreProperties>
</file>