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'Лист1'!$A$1:$C$22</definedName>
    <definedName name="Z_4EFDC18D_4D90_471F_8B05_AB5F089C208F_.wvu.PrintArea" localSheetId="0" hidden="1">'Лист1'!$A$1:$C$22</definedName>
    <definedName name="Z_5B49F443_D6B0_4835_9074_3E845B105F53_.wvu.PrintArea" localSheetId="0" hidden="1">'Лист1'!$A$1:$C$22</definedName>
    <definedName name="Z_C9842AE4_7EF0_4032_880C_78CB5E3C7E22_.wvu.PrintArea" localSheetId="0" hidden="1">'Лист1'!$A$1:$C$22</definedName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<sst xmlns="http://schemas.openxmlformats.org/spreadsheetml/2006/main" count="42" uniqueCount="42">
  <si>
    <t>Муниципальное автономное учреждение "Дом культуры "Настроение"</t>
  </si>
  <si>
    <t>Муниципальное бюджетное учреждение "Централизованная бухгалтерия управления культуры администрации Города Томска"</t>
  </si>
  <si>
    <t>Муниципальное автономное учреждение "Дом культуры "Светлый"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</si>
  <si>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</si>
  <si>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</si>
  <si>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</si>
  <si>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</si>
  <si>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</si>
  <si>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</si>
  <si>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</si>
  <si>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</si>
  <si>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</si>
  <si>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</si>
  <si>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</si>
  <si>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</si>
  <si>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</si>
  <si>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</si>
  <si>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</si>
  <si>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</si>
  <si>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</si>
  <si>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</si>
  <si>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</si>
  <si>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</si>
  <si>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</si>
  <si>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 Города Томска</t>
  </si>
  <si>
    <t>Муниципальное бюджетное образовательное учреждение дополнительного образования детей "Детская музыкальная школа № 2" Города Томска</t>
  </si>
  <si>
    <t>Муниципальное бюджетное образовательное учреждение дополнительного образования детей "Детская музыкальная школа № 4" Города Томска</t>
  </si>
  <si>
    <t>Муниципальное бюджетное образовательное учреждение дополнительного образования детей "Детская школа искусств № 7" Города Томска</t>
  </si>
  <si>
    <t>Муниципальное бюджетное образовательное учреждение дополнительного образования детей "Детская школа искусств № 8" Города Томска</t>
  </si>
  <si>
    <t xml:space="preserve">Муниципальное автономное образовательное учреждение дополнительного образования детей  "Детская художественная школа № 1" Города Томска </t>
  </si>
  <si>
    <t>Муниципальное автономное образовательное учреждение дополнительного образования детей "Детская художественная школа № 2" Города Томска</t>
  </si>
  <si>
    <t>Муниципальное бюджетное образовательное учреждение дополнительного образования детей "Детская школа искусств № 5" Города Томска</t>
  </si>
  <si>
    <t>Предельная штатная численность
муниципальных учреждений, в отношении которых функции и полномочия учредителя осуществляет управление культуры администрации Города Томска</t>
  </si>
  <si>
    <t>19</t>
  </si>
  <si>
    <t>Муниципальное автономное образовательное учреждение дополнительного образования детей "Детская школа искусств № 3" Города Томска</t>
  </si>
  <si>
    <t>Муниципальное автономное учреждение "Музей истории Томска"</t>
  </si>
  <si>
    <t xml:space="preserve"> Муниципальное автономное учреждение "Муниципальная информационная библиотечная система" Города Томска</t>
  </si>
  <si>
    <t>Муниципальное автономное учреждение "Дом культуры "Маяк"</t>
  </si>
  <si>
    <t>Муниципальное автономное учреждение "Дом культуры "Томский перекресток"</t>
  </si>
  <si>
    <t>Муниципальное автономное учреждение "Дворец культуры "Концертно- театральное объединение"</t>
  </si>
  <si>
    <t>Муниципальное автономное учреждение "Зрелищный Центр "Аэлита"</t>
  </si>
  <si>
    <t>Приложение к постановлению
администрации Города Томска
от 09.04.2013 № 336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</si>
</sst>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" fontId="2" fillId="24" borderId="0" xfId="0" applyNumberFormat="1" applyFont="1" applyFill="1" applyAlignment="1">
      <alignment/>
    </xf>
    <xf numFmtId="49" fontId="0" fillId="24" borderId="0" xfId="0" applyNumberFormat="1" applyFill="1" applyAlignment="1">
      <alignment/>
    </xf>
    <xf numFmtId="49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justify" wrapText="1"/>
    </xf>
    <xf numFmtId="0" fontId="4" fillId="24" borderId="0" xfId="0" applyFont="1" applyFill="1" applyBorder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85" zoomScaleNormal="85" zoomScaleSheetLayoutView="85" zoomScalePageLayoutView="0" workbookViewId="0" topLeftCell="A1">
      <selection activeCell="D2" sqref="D2"/>
    </sheetView>
  </sheetViews>
  <sheetFormatPr defaultColWidth="9.00390625" defaultRowHeight="12.75"/>
  <cols>
    <col min="1" max="1" width="7.375" style="4" customWidth="1"/>
    <col min="2" max="2" width="76.125" style="1" customWidth="1"/>
    <col min="3" max="3" width="15.00390625" style="1" customWidth="1"/>
    <col min="4" max="4" width="10.75390625" style="1" customWidth="1"/>
    <col min="5" max="16384" width="9.125" style="1" customWidth="1"/>
  </cols>
  <sheetData>
    <row r="1" spans="1:4" ht="48" customHeight="1">
      <c r="A1" s="5"/>
      <c r="B1" s="19" t="s">
        <v>41</v>
      </c>
      <c r="C1" s="20"/>
      <c r="D1" s="3"/>
    </row>
    <row r="2" spans="1:4" ht="99" customHeight="1">
      <c r="A2" s="6"/>
      <c r="B2" s="18" t="s">
        <v>32</v>
      </c>
      <c r="C2" s="18"/>
      <c r="D2" s="3"/>
    </row>
    <row r="3" spans="1:4" ht="45">
      <c r="A3" s="7" t="s">
        <v>3</v>
      </c>
      <c r="B3" s="12" t="s">
        <v>22</v>
      </c>
      <c r="C3" s="8" t="s">
        <v>4</v>
      </c>
      <c r="D3" s="3"/>
    </row>
    <row r="4" spans="1:4" ht="45">
      <c r="A4" s="9" t="s">
        <v>5</v>
      </c>
      <c r="B4" s="13" t="s">
        <v>24</v>
      </c>
      <c r="C4" s="10">
        <f>116.6-1+2.01-1</f>
        <v>116.61</v>
      </c>
      <c r="D4" s="3"/>
    </row>
    <row r="5" spans="1:4" ht="38.25" customHeight="1">
      <c r="A5" s="9" t="s">
        <v>6</v>
      </c>
      <c r="B5" s="14" t="s">
        <v>25</v>
      </c>
      <c r="C5" s="10">
        <f>85.3-0.21+1</f>
        <v>86.09</v>
      </c>
      <c r="D5" s="3"/>
    </row>
    <row r="6" spans="1:4" ht="39" customHeight="1">
      <c r="A6" s="9" t="s">
        <v>7</v>
      </c>
      <c r="B6" s="14" t="s">
        <v>34</v>
      </c>
      <c r="C6" s="10">
        <f>122.05+36-36+0.03+35.97</f>
        <v>158.05</v>
      </c>
      <c r="D6" s="3"/>
    </row>
    <row r="7" spans="1:4" ht="37.5" customHeight="1">
      <c r="A7" s="9" t="s">
        <v>8</v>
      </c>
      <c r="B7" s="14" t="s">
        <v>26</v>
      </c>
      <c r="C7" s="10">
        <f>70+1.84</f>
        <v>71.84</v>
      </c>
      <c r="D7" s="3"/>
    </row>
    <row r="8" spans="1:4" ht="40.5" customHeight="1">
      <c r="A8" s="9" t="s">
        <v>9</v>
      </c>
      <c r="B8" s="14" t="s">
        <v>31</v>
      </c>
      <c r="C8" s="10">
        <f>75.5-0.5-2.5</f>
        <v>72.5</v>
      </c>
      <c r="D8" s="3"/>
    </row>
    <row r="9" spans="1:4" ht="40.5" customHeight="1">
      <c r="A9" s="9" t="s">
        <v>10</v>
      </c>
      <c r="B9" s="14" t="s">
        <v>27</v>
      </c>
      <c r="C9" s="10">
        <f>39.23-0.5+0.74</f>
        <v>39.47</v>
      </c>
      <c r="D9" s="3"/>
    </row>
    <row r="10" spans="1:4" ht="33.75" customHeight="1">
      <c r="A10" s="9" t="s">
        <v>11</v>
      </c>
      <c r="B10" s="14" t="s">
        <v>28</v>
      </c>
      <c r="C10" s="10">
        <f>36.82+0.13</f>
        <v>36.95</v>
      </c>
      <c r="D10" s="3"/>
    </row>
    <row r="11" spans="1:4" ht="36.75" customHeight="1">
      <c r="A11" s="9" t="s">
        <v>12</v>
      </c>
      <c r="B11" s="14" t="s">
        <v>29</v>
      </c>
      <c r="C11" s="10">
        <f>39+0.67</f>
        <v>39.67</v>
      </c>
      <c r="D11" s="3"/>
    </row>
    <row r="12" spans="1:4" ht="39" customHeight="1">
      <c r="A12" s="9" t="s">
        <v>13</v>
      </c>
      <c r="B12" s="14" t="s">
        <v>30</v>
      </c>
      <c r="C12" s="10">
        <v>43.5</v>
      </c>
      <c r="D12" s="3"/>
    </row>
    <row r="13" spans="1:4" ht="36.75" customHeight="1">
      <c r="A13" s="9" t="s">
        <v>14</v>
      </c>
      <c r="B13" s="14" t="s">
        <v>36</v>
      </c>
      <c r="C13" s="10">
        <v>281</v>
      </c>
      <c r="D13" s="3"/>
    </row>
    <row r="14" spans="1:4" ht="20.25" customHeight="1">
      <c r="A14" s="9" t="s">
        <v>15</v>
      </c>
      <c r="B14" s="14" t="s">
        <v>35</v>
      </c>
      <c r="C14" s="10">
        <v>38</v>
      </c>
      <c r="D14" s="3"/>
    </row>
    <row r="15" spans="1:4" ht="36.75" customHeight="1">
      <c r="A15" s="9" t="s">
        <v>16</v>
      </c>
      <c r="B15" s="15" t="s">
        <v>39</v>
      </c>
      <c r="C15" s="10">
        <f>106-3+1+2</f>
        <v>106</v>
      </c>
      <c r="D15" s="3"/>
    </row>
    <row r="16" spans="1:4" ht="22.5" customHeight="1">
      <c r="A16" s="9" t="s">
        <v>17</v>
      </c>
      <c r="B16" s="15" t="s">
        <v>37</v>
      </c>
      <c r="C16" s="10">
        <f>44-2-1</f>
        <v>41</v>
      </c>
      <c r="D16" s="3"/>
    </row>
    <row r="17" spans="1:4" ht="25.5" customHeight="1">
      <c r="A17" s="9" t="s">
        <v>18</v>
      </c>
      <c r="B17" s="14" t="s">
        <v>40</v>
      </c>
      <c r="C17" s="10">
        <f>67-1-1</f>
        <v>65</v>
      </c>
      <c r="D17" s="3"/>
    </row>
    <row r="18" spans="1:4" ht="24.75" customHeight="1">
      <c r="A18" s="9" t="s">
        <v>19</v>
      </c>
      <c r="B18" s="14" t="s">
        <v>38</v>
      </c>
      <c r="C18" s="10">
        <v>38</v>
      </c>
      <c r="D18" s="3"/>
    </row>
    <row r="19" spans="1:4" ht="23.25" customHeight="1">
      <c r="A19" s="9" t="s">
        <v>20</v>
      </c>
      <c r="B19" s="14" t="s">
        <v>2</v>
      </c>
      <c r="C19" s="10">
        <v>44</v>
      </c>
      <c r="D19" s="3"/>
    </row>
    <row r="20" spans="1:4" ht="21.75" customHeight="1">
      <c r="A20" s="9" t="s">
        <v>21</v>
      </c>
      <c r="B20" s="14" t="s">
        <v>0</v>
      </c>
      <c r="C20" s="10">
        <f>23-1.68-1</f>
        <v>20.32</v>
      </c>
      <c r="D20" s="3"/>
    </row>
    <row r="21" spans="1:4" ht="36.75" customHeight="1">
      <c r="A21" s="9" t="s">
        <v>33</v>
      </c>
      <c r="B21" s="14" t="s">
        <v>1</v>
      </c>
      <c r="C21" s="10">
        <f>31+7</f>
        <v>38</v>
      </c>
      <c r="D21" s="3"/>
    </row>
    <row r="22" spans="1:4" ht="21.75" customHeight="1">
      <c r="A22" s="11"/>
      <c r="B22" s="16" t="s">
        <v>23</v>
      </c>
      <c r="C22" s="17">
        <f>C4+C5+C6+C7+C8+C9+C10+C11+C12+C13+C14+C15+C16+C17+C18+C19+C20+C21</f>
        <v>1336</v>
      </c>
      <c r="D22" s="3"/>
    </row>
    <row r="23" ht="12.75">
      <c r="B23" s="2"/>
    </row>
  </sheetData>
  <sheetProtection/>
  <mergeCells count="2">
    <mergeCell ref="B2:C2"/>
    <mergeCell ref="B1:C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2013-04-05T02:40:48Z</cp:lastPrinted>
  <dcterms:created xsi:type="dcterms:W3CDTF">2012-04-11T08:42:06Z</dcterms:created>
  <dcterms:modified xsi:type="dcterms:W3CDTF">2013-04-09T09:41:17Z</dcterms:modified>
  <cp:category/>
  <cp:version/>
  <cp:contentType/>
  <cp:contentStatus/>
</cp:coreProperties>
</file>