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<sst xmlns="http://schemas.openxmlformats.org/spreadsheetml/2006/main" count="605" uniqueCount="535">
  <si>
    <t>Недвижимое имущество</t>
  </si>
  <si>
    <t>№ п/п</t>
  </si>
  <si>
    <t>Инвентарный номер</t>
  </si>
  <si>
    <t>Наименование</t>
  </si>
  <si>
    <t>Реестровый номер</t>
  </si>
  <si>
    <t>Год застройки</t>
  </si>
  <si>
    <t>Тип строения</t>
  </si>
  <si>
    <t>Площадь, кв.м.</t>
  </si>
  <si>
    <t>Адрес</t>
  </si>
  <si>
    <t>Кол-во</t>
  </si>
  <si>
    <t>Балансовая стоимость</t>
  </si>
  <si>
    <t>1101020001</t>
  </si>
  <si>
    <t>Здание двухэтажное</t>
  </si>
  <si>
    <t>47808</t>
  </si>
  <si>
    <t>отдельностоящее</t>
  </si>
  <si>
    <t>г.Томск, ул. Говорова, 6</t>
  </si>
  <si>
    <t>ИТОГО</t>
  </si>
  <si>
    <t xml:space="preserve">Движимое имущество </t>
  </si>
  <si>
    <t>Дата ввода в эксплуатацию</t>
  </si>
  <si>
    <t>3101040082</t>
  </si>
  <si>
    <t>Аудиомагнитола</t>
  </si>
  <si>
    <t>07-0000-0000190003-0000</t>
  </si>
  <si>
    <t>3101090115</t>
  </si>
  <si>
    <t>Бассейн сухой</t>
  </si>
  <si>
    <t>07-0000-0000199012-0000</t>
  </si>
  <si>
    <t>3101060133</t>
  </si>
  <si>
    <t>БАТУТ</t>
  </si>
  <si>
    <t>07-0000-0000238805-0000</t>
  </si>
  <si>
    <t>0001380066</t>
  </si>
  <si>
    <t>Велотренажер ВС-5310 Х</t>
  </si>
  <si>
    <t>07-0000-0000158437-0000</t>
  </si>
  <si>
    <t>0001630008</t>
  </si>
  <si>
    <t>Вешалка железная</t>
  </si>
  <si>
    <t>07-0000-0000158857-0000</t>
  </si>
  <si>
    <t>2101060148</t>
  </si>
  <si>
    <t>Вешало на 60 мест</t>
  </si>
  <si>
    <t>07-0000-0000278832-0000</t>
  </si>
  <si>
    <t>2101060150</t>
  </si>
  <si>
    <t>07-0000-0000278831-0000</t>
  </si>
  <si>
    <t>1101040083</t>
  </si>
  <si>
    <t>ВИДЕОКАМЕРА</t>
  </si>
  <si>
    <t>07-0000-0000192628-0000</t>
  </si>
  <si>
    <t>1101040107</t>
  </si>
  <si>
    <t>Видеокамера SONY HXR-MC1500 Е</t>
  </si>
  <si>
    <t>07-0000-0000278827-0000</t>
  </si>
  <si>
    <t>0001380044</t>
  </si>
  <si>
    <t>ВИДЕОПЛЕЙЕР "Орион"</t>
  </si>
  <si>
    <t>07-0000-0000159117-0000</t>
  </si>
  <si>
    <t>1101040065</t>
  </si>
  <si>
    <t>Гитара Hohner HC-06</t>
  </si>
  <si>
    <t>07-0000-0000160731-0000</t>
  </si>
  <si>
    <t>3101060134</t>
  </si>
  <si>
    <t>ГОРКА "БАШНЯ"</t>
  </si>
  <si>
    <t>07-0000-0000238806-0000</t>
  </si>
  <si>
    <t>0001630069</t>
  </si>
  <si>
    <t>Диван</t>
  </si>
  <si>
    <t>07-0000-0000158946-0000</t>
  </si>
  <si>
    <t>1101060105</t>
  </si>
  <si>
    <t>07-0000-0000159135-0000</t>
  </si>
  <si>
    <t>0001630070</t>
  </si>
  <si>
    <t>07-0000-0000158947-0000</t>
  </si>
  <si>
    <t>0001630071</t>
  </si>
  <si>
    <t>07-0000-0000158948-0000</t>
  </si>
  <si>
    <t>0001630072</t>
  </si>
  <si>
    <t>07-0000-0000158949-0000</t>
  </si>
  <si>
    <t>0001630104</t>
  </si>
  <si>
    <t>07-0000-0000158950-0000</t>
  </si>
  <si>
    <t>1101060147</t>
  </si>
  <si>
    <t>ДИВАН "Компромисс"</t>
  </si>
  <si>
    <t>07-0000-0000278836-0000</t>
  </si>
  <si>
    <t>Диван "Мираж"</t>
  </si>
  <si>
    <t>07-0000-0000160750-0000</t>
  </si>
  <si>
    <t>0001630048</t>
  </si>
  <si>
    <t>Диван мягкий</t>
  </si>
  <si>
    <t>07-0000-0000158428-0000</t>
  </si>
  <si>
    <t>0001630047</t>
  </si>
  <si>
    <t>Диван раскладной</t>
  </si>
  <si>
    <t>07-0000-0000158860-0000</t>
  </si>
  <si>
    <t>0001630052</t>
  </si>
  <si>
    <t>07-0000-0000158538-0000</t>
  </si>
  <si>
    <t>0001630009</t>
  </si>
  <si>
    <t>07-0000-0000158859-0000</t>
  </si>
  <si>
    <t>0001380071</t>
  </si>
  <si>
    <t>Дорожка беговая</t>
  </si>
  <si>
    <t>07-0000-0000158438-0000</t>
  </si>
  <si>
    <t>0001630061</t>
  </si>
  <si>
    <t>Ель искусственная</t>
  </si>
  <si>
    <t>07-0000-0000158353-0000</t>
  </si>
  <si>
    <t>1101090109</t>
  </si>
  <si>
    <t>Ель сибирская</t>
  </si>
  <si>
    <t>07-0000-0000158611-0000</t>
  </si>
  <si>
    <t>2101060153</t>
  </si>
  <si>
    <t>Жалюзи вертикальные.</t>
  </si>
  <si>
    <t>07-0000-0000298840-0000</t>
  </si>
  <si>
    <t>1101040067</t>
  </si>
  <si>
    <t>ЖК(LCD)-монитор 19,0 "Samsung"</t>
  </si>
  <si>
    <t>07-0000-0000160752-0000</t>
  </si>
  <si>
    <t>3101060140</t>
  </si>
  <si>
    <t>Зеркало</t>
  </si>
  <si>
    <t>07-0000-0000240781-0000</t>
  </si>
  <si>
    <t>3101060141</t>
  </si>
  <si>
    <t>07-0000-0000240782-0000</t>
  </si>
  <si>
    <t>3101060142</t>
  </si>
  <si>
    <t>07-0000-0000240783-0000</t>
  </si>
  <si>
    <t>2101060152</t>
  </si>
  <si>
    <t>07-0000-0000278834-0000</t>
  </si>
  <si>
    <t>1101040103</t>
  </si>
  <si>
    <t>ИНТЕРАКТИВНАЯ ДОСКА Elite Panaboard UB-T780BP</t>
  </si>
  <si>
    <t>07-0000-0000278823-0000</t>
  </si>
  <si>
    <t>2101060114</t>
  </si>
  <si>
    <t>Информационный стенд</t>
  </si>
  <si>
    <t>07-0000-0000160795-0000</t>
  </si>
  <si>
    <t>0001380058</t>
  </si>
  <si>
    <t>КАРАОКЕ</t>
  </si>
  <si>
    <t>07-0000-0000158218-0000</t>
  </si>
  <si>
    <t>3101060122</t>
  </si>
  <si>
    <t>Ковер</t>
  </si>
  <si>
    <t>07-0000-0000190001-0000</t>
  </si>
  <si>
    <t>2101060116</t>
  </si>
  <si>
    <t>Ковролин в шт</t>
  </si>
  <si>
    <t>07-0000-0000160979-0000</t>
  </si>
  <si>
    <t>1101040063</t>
  </si>
  <si>
    <t>Колонки</t>
  </si>
  <si>
    <t>07-0000-0000160655-0000</t>
  </si>
  <si>
    <t>1101040062</t>
  </si>
  <si>
    <t>07-0000-0000160656-0000</t>
  </si>
  <si>
    <t>2101040108</t>
  </si>
  <si>
    <t>Коммутатор D-Link&lt;DES-1016A&gt;</t>
  </si>
  <si>
    <t>07-0000-0000278807-0000</t>
  </si>
  <si>
    <t>1101040085</t>
  </si>
  <si>
    <t>Компрессор .</t>
  </si>
  <si>
    <t>07-0000-0000240785-0000</t>
  </si>
  <si>
    <t>2101040070</t>
  </si>
  <si>
    <t>Компьютер</t>
  </si>
  <si>
    <t>07-0000-0000160761-0000</t>
  </si>
  <si>
    <t>3101040054</t>
  </si>
  <si>
    <t>КОМПЬЮТЕР</t>
  </si>
  <si>
    <t>07-0000-0000158509-0000</t>
  </si>
  <si>
    <t>0001360051</t>
  </si>
  <si>
    <t>07-0000-0000158532-0000</t>
  </si>
  <si>
    <t>3101040055</t>
  </si>
  <si>
    <t>07-0000-0000160632-0000</t>
  </si>
  <si>
    <t>1101090119</t>
  </si>
  <si>
    <t>КОСТЮМ ДЕД МОРОЗ</t>
  </si>
  <si>
    <t>07-0000-0000278839-0000</t>
  </si>
  <si>
    <t>1101090116</t>
  </si>
  <si>
    <t>КОСТЮМ КЛОУН</t>
  </si>
  <si>
    <t>07-0000-0000240790-0000</t>
  </si>
  <si>
    <t>1101090117</t>
  </si>
  <si>
    <t>07-0000-0000240791-0000</t>
  </si>
  <si>
    <t>1101090118</t>
  </si>
  <si>
    <t>КОСТЮМ СНЕГОВИК</t>
  </si>
  <si>
    <t>07-0000-0000278838-0000</t>
  </si>
  <si>
    <t>2101060112</t>
  </si>
  <si>
    <t>Кресло</t>
  </si>
  <si>
    <t>07-0000-0000160962-0000</t>
  </si>
  <si>
    <t>2101060113</t>
  </si>
  <si>
    <t>07-0000-0000160963-0000</t>
  </si>
  <si>
    <t>0001630083</t>
  </si>
  <si>
    <t>07-0000-0000158470-0000</t>
  </si>
  <si>
    <t>0001630084</t>
  </si>
  <si>
    <t>07-0000-0000158471-0000</t>
  </si>
  <si>
    <t>0001630050</t>
  </si>
  <si>
    <t>Кресло мягкое</t>
  </si>
  <si>
    <t>07-0000-0000158429-0000</t>
  </si>
  <si>
    <t>1101060146</t>
  </si>
  <si>
    <t>КУЛЕР "Angel 16 L"</t>
  </si>
  <si>
    <t>07-0000-0000278835-0000</t>
  </si>
  <si>
    <t>3101060129</t>
  </si>
  <si>
    <t>Кулер  настольный "Angel 36 TD"</t>
  </si>
  <si>
    <t>07-0000-0000199011-0000</t>
  </si>
  <si>
    <t>1101040066</t>
  </si>
  <si>
    <t>Лазерный принтер HP LaserJet 1018</t>
  </si>
  <si>
    <t>07-0000-0000160753-0000</t>
  </si>
  <si>
    <t>2101060149</t>
  </si>
  <si>
    <t>ЛЕСТНИЦА З-Х СЕКЦИОННАЯ</t>
  </si>
  <si>
    <t>07-0000-0000278830-0000</t>
  </si>
  <si>
    <t>1101060136</t>
  </si>
  <si>
    <t>Логопедический уголок (120*40*110)</t>
  </si>
  <si>
    <t>07-0000-0000160645-0000</t>
  </si>
  <si>
    <t>0001380072</t>
  </si>
  <si>
    <t>Маш. швейн. Brother</t>
  </si>
  <si>
    <t>07-0000-0000158442-0000</t>
  </si>
  <si>
    <t>1101060140</t>
  </si>
  <si>
    <t>Мебели набор</t>
  </si>
  <si>
    <t>07-0000-0000160673-0000</t>
  </si>
  <si>
    <t>0001380067</t>
  </si>
  <si>
    <t>Микроволновка СВЧ "Samsung"</t>
  </si>
  <si>
    <t>07-0000-0000158434-0000</t>
  </si>
  <si>
    <t>0001380057</t>
  </si>
  <si>
    <t>МИКШЕР "Behringer" UB 1204 PRO</t>
  </si>
  <si>
    <t>07-0000-0000158219-0000</t>
  </si>
  <si>
    <t>1101040061</t>
  </si>
  <si>
    <t>Микшерный пульт Behringr</t>
  </si>
  <si>
    <t>07-0000-0000160658-0000</t>
  </si>
  <si>
    <t>0001380054</t>
  </si>
  <si>
    <t>МИНИДИСКОВАЯ ДЕКА</t>
  </si>
  <si>
    <t>07-0000-0000158302-0000</t>
  </si>
  <si>
    <t>3101040081</t>
  </si>
  <si>
    <t xml:space="preserve">МОНИТОР LG LCD 19"Flatron </t>
  </si>
  <si>
    <t>07-0000-0000190004-0000</t>
  </si>
  <si>
    <t>0001380041</t>
  </si>
  <si>
    <t>МОРОЗИЛЬНАЯ КАМЕРА"Бирюса"</t>
  </si>
  <si>
    <t>07-0000-0000158288-0000</t>
  </si>
  <si>
    <t>3101040084</t>
  </si>
  <si>
    <t>Муз. Центр Samsung  MM-C330</t>
  </si>
  <si>
    <t>07-0000-0000240789-0000</t>
  </si>
  <si>
    <t>0001380053</t>
  </si>
  <si>
    <t>МУЗЫКАЛЬНЫЙ ЦЕНТР</t>
  </si>
  <si>
    <t>07-0000-0000158303-0000</t>
  </si>
  <si>
    <t>1101040068</t>
  </si>
  <si>
    <t>Музыкальный центр "LG"</t>
  </si>
  <si>
    <t>07-0000-0000160732-0000</t>
  </si>
  <si>
    <t>1101040111</t>
  </si>
  <si>
    <t>МФУ Samsung SCX-3405F Laser</t>
  </si>
  <si>
    <t>07-0000-0000298847-0000</t>
  </si>
  <si>
    <t>1101060143</t>
  </si>
  <si>
    <t>Набор  офисной мебел</t>
  </si>
  <si>
    <t>07-0000-0000265963-0000</t>
  </si>
  <si>
    <t>Набор книжной мебели</t>
  </si>
  <si>
    <t>07-0000-0000160744-0000</t>
  </si>
  <si>
    <t>3101040083</t>
  </si>
  <si>
    <t>НОУТБУК FSC Esprimo Mobile V6505 15.4"</t>
  </si>
  <si>
    <t>07-0000-0000190002-0000</t>
  </si>
  <si>
    <t>1101040080</t>
  </si>
  <si>
    <t>НОУТБУК Lenovo E43-6A-B</t>
  </si>
  <si>
    <t>07-0000-0000192629-0000</t>
  </si>
  <si>
    <t>1101040102</t>
  </si>
  <si>
    <t>НОУТБУК  Lenovo Idea Pad G575А</t>
  </si>
  <si>
    <t>07-0000-0000278822-0000</t>
  </si>
  <si>
    <t>1101040101</t>
  </si>
  <si>
    <t>07-0000-0000278821-0000</t>
  </si>
  <si>
    <t>1101040100</t>
  </si>
  <si>
    <t>07-0000-0000278820-0000</t>
  </si>
  <si>
    <t>1101040099</t>
  </si>
  <si>
    <t>07-0000-0000278819-0000</t>
  </si>
  <si>
    <t>3101040057</t>
  </si>
  <si>
    <t>НОУТБУК Asus</t>
  </si>
  <si>
    <t>07-0000-0000160388-0000</t>
  </si>
  <si>
    <t>1101040088</t>
  </si>
  <si>
    <t>Ноутбук SAMSUNG</t>
  </si>
  <si>
    <t>07-0000-0000278809-0000</t>
  </si>
  <si>
    <t>1101040089</t>
  </si>
  <si>
    <t>07-0000-0000278810-0000</t>
  </si>
  <si>
    <t>1101040090</t>
  </si>
  <si>
    <t>07-0000-0000278808-0000</t>
  </si>
  <si>
    <t>1101040105</t>
  </si>
  <si>
    <t>НОУТБУК SAMSUNG 300V5A</t>
  </si>
  <si>
    <t>07-0000-0000278825-0000</t>
  </si>
  <si>
    <t>1101040106</t>
  </si>
  <si>
    <t>НОУТБУК" SAMSUNG 300V4A-A01</t>
  </si>
  <si>
    <t>07-0000-0000278826-0000</t>
  </si>
  <si>
    <t>2101040112</t>
  </si>
  <si>
    <t>Облучатель бактерицидный</t>
  </si>
  <si>
    <t>07-0000-0000298848-0000</t>
  </si>
  <si>
    <t>3101060136</t>
  </si>
  <si>
    <t>Педальная машина</t>
  </si>
  <si>
    <t>07-0000-0000238808-0000</t>
  </si>
  <si>
    <t>0001380089</t>
  </si>
  <si>
    <t>ПИАНИНО "Ритм"</t>
  </si>
  <si>
    <t>07-0000-0000158269-0000</t>
  </si>
  <si>
    <t>1101090107</t>
  </si>
  <si>
    <t>Пианино</t>
  </si>
  <si>
    <t>07-0000-0000158451-0000</t>
  </si>
  <si>
    <t>1101040109</t>
  </si>
  <si>
    <t>Плазма TV PANASONIC</t>
  </si>
  <si>
    <t>07-0000-0000278828-0000</t>
  </si>
  <si>
    <t>1101040078</t>
  </si>
  <si>
    <t>Плейер DVD "Samsung"</t>
  </si>
  <si>
    <t>07-0000-0000158927-0000</t>
  </si>
  <si>
    <t>3101060139</t>
  </si>
  <si>
    <t>ПОЛКА  УГЛОВАЯ</t>
  </si>
  <si>
    <t>07-0000-0000240788-0000</t>
  </si>
  <si>
    <t>3101040080</t>
  </si>
  <si>
    <t>ПРИНТЕР EPSON Stylus Photo R295</t>
  </si>
  <si>
    <t>07-0000-0000187783-0000</t>
  </si>
  <si>
    <t>0001360047</t>
  </si>
  <si>
    <t>ПРИНТЕР "Canon" LBP-1120</t>
  </si>
  <si>
    <t>07-0000-0000158215-0000</t>
  </si>
  <si>
    <t>1101040053</t>
  </si>
  <si>
    <t>Принтер "Canon"</t>
  </si>
  <si>
    <t>07-0000-0000158683-0000</t>
  </si>
  <si>
    <t>0001360052</t>
  </si>
  <si>
    <t>Принтер "Xerox"</t>
  </si>
  <si>
    <t>07-0000-0000158379-0000</t>
  </si>
  <si>
    <t>1101040104</t>
  </si>
  <si>
    <t>Проектор Acer Х1110 3D мультимедиа</t>
  </si>
  <si>
    <t>07-0000-0000278824-0000</t>
  </si>
  <si>
    <t>3101040079</t>
  </si>
  <si>
    <t>Проектор LG</t>
  </si>
  <si>
    <t>07-0000-0000160389-0000</t>
  </si>
  <si>
    <t>0001630086</t>
  </si>
  <si>
    <t>Пункт распред.</t>
  </si>
  <si>
    <t>07-0000-0000158445-0000</t>
  </si>
  <si>
    <t>2101060144</t>
  </si>
  <si>
    <t>Пылесос "Electrolux"</t>
  </si>
  <si>
    <t>07-0000-0000265962-0000</t>
  </si>
  <si>
    <t>1101040086</t>
  </si>
  <si>
    <t>РАДИОСИСТЕМА</t>
  </si>
  <si>
    <t>07-0000-0000240784-0000</t>
  </si>
  <si>
    <t>0001380069</t>
  </si>
  <si>
    <t>Радиосистема головная</t>
  </si>
  <si>
    <t>07-0000-0000158435-0000</t>
  </si>
  <si>
    <t>1101040058</t>
  </si>
  <si>
    <t>Радиосистема одноканальная</t>
  </si>
  <si>
    <t>07-0000-0000160470-0000</t>
  </si>
  <si>
    <t>0001380070</t>
  </si>
  <si>
    <t>Радиосистема универсальная</t>
  </si>
  <si>
    <t>07-0000-0000158436-0000</t>
  </si>
  <si>
    <t>1101040098</t>
  </si>
  <si>
    <t>Робототехнич-й комплект Lego</t>
  </si>
  <si>
    <t>07-0000-0000278818-0000</t>
  </si>
  <si>
    <t>1101040097</t>
  </si>
  <si>
    <t>07-0000-0000278817-0000</t>
  </si>
  <si>
    <t>1101040096</t>
  </si>
  <si>
    <t>07-0000-0000278816-0000</t>
  </si>
  <si>
    <t>1101040095</t>
  </si>
  <si>
    <t>07-0000-0000278815-0000</t>
  </si>
  <si>
    <t>1101040091</t>
  </si>
  <si>
    <t>07-0000-0000278811-0000</t>
  </si>
  <si>
    <t>1101040092</t>
  </si>
  <si>
    <t>07-0000-0000278812-0000</t>
  </si>
  <si>
    <t>1101040093</t>
  </si>
  <si>
    <t>07-0000-0000278813-0000</t>
  </si>
  <si>
    <t>1101040094</t>
  </si>
  <si>
    <t>07-0000-0000278814-0000</t>
  </si>
  <si>
    <t>0001630077</t>
  </si>
  <si>
    <t>Светильник</t>
  </si>
  <si>
    <t>07-0000-0000158930-0000</t>
  </si>
  <si>
    <t>0001630078</t>
  </si>
  <si>
    <t>07-0000-0000158931-0000</t>
  </si>
  <si>
    <t>0001380055</t>
  </si>
  <si>
    <t>СВЕТОВОЕ ОБОРУДОВАНИЕ</t>
  </si>
  <si>
    <t>07-0000-0000158304-0000</t>
  </si>
  <si>
    <t>0001380047</t>
  </si>
  <si>
    <t>СВЕТОУСТАНОВКА</t>
  </si>
  <si>
    <t>07-0000-0000159118-0000</t>
  </si>
  <si>
    <t>0001380048</t>
  </si>
  <si>
    <t>СИНТЕЗАТОР "Ямаха" PSR-330</t>
  </si>
  <si>
    <t>07-0000-0000158294-0000</t>
  </si>
  <si>
    <t>2101040064</t>
  </si>
  <si>
    <t>Синтезатор Yamaha DGX-620+адаптер Yamaha PA-5D</t>
  </si>
  <si>
    <t>07-0000-0000160660-0000</t>
  </si>
  <si>
    <t>1101040069</t>
  </si>
  <si>
    <t>Системный блок</t>
  </si>
  <si>
    <t>07-0000-0000160745-0000</t>
  </si>
  <si>
    <t>1101040079</t>
  </si>
  <si>
    <t>Системный блок"</t>
  </si>
  <si>
    <t>07-0000-0000187797-0000</t>
  </si>
  <si>
    <t>0001360050</t>
  </si>
  <si>
    <t>Сканер</t>
  </si>
  <si>
    <t>07-0000-0000158342-0000</t>
  </si>
  <si>
    <t>3101060135</t>
  </si>
  <si>
    <t>Спортивный комплекс</t>
  </si>
  <si>
    <t>07-0000-0000238807-0000</t>
  </si>
  <si>
    <t>3101060130</t>
  </si>
  <si>
    <t>Стеллаж</t>
  </si>
  <si>
    <t>07-0000-0000238809-0000</t>
  </si>
  <si>
    <t>1101060092</t>
  </si>
  <si>
    <t>07-0000-0000159093-0000</t>
  </si>
  <si>
    <t>1101060102</t>
  </si>
  <si>
    <t>07-0000-0000159097-0000</t>
  </si>
  <si>
    <t>1101060103</t>
  </si>
  <si>
    <t>07-0000-0000159100-0000</t>
  </si>
  <si>
    <t>1101060093</t>
  </si>
  <si>
    <t>07-0000-0000159092-0000</t>
  </si>
  <si>
    <t>2101060145</t>
  </si>
  <si>
    <t>СТЕНД  ИНФОРМАЦИОННЫЙ</t>
  </si>
  <si>
    <t>07-0000-0000265961-0000</t>
  </si>
  <si>
    <t>3101060123</t>
  </si>
  <si>
    <t>Стенд "Информационный"</t>
  </si>
  <si>
    <t>07-0000-0000199005-0000</t>
  </si>
  <si>
    <t>1101060120</t>
  </si>
  <si>
    <t>Стенд "Наш профсоюз"</t>
  </si>
  <si>
    <t>07-0000-0000160562-0000</t>
  </si>
  <si>
    <t>3101090112</t>
  </si>
  <si>
    <t>Стенд информационный</t>
  </si>
  <si>
    <t>07-0000-0000158430-0000</t>
  </si>
  <si>
    <t>1101060157</t>
  </si>
  <si>
    <t>07-0000-0000298839-0000</t>
  </si>
  <si>
    <t>3101060090</t>
  </si>
  <si>
    <t>Стенка "Барселона"</t>
  </si>
  <si>
    <t>07-0000-0000159070-0000</t>
  </si>
  <si>
    <t>3101060067</t>
  </si>
  <si>
    <t>Стенка "Эдвард" 3,2 м.</t>
  </si>
  <si>
    <t>07-0000-0000158588-0000</t>
  </si>
  <si>
    <t>1101090113</t>
  </si>
  <si>
    <t>Степ платформа</t>
  </si>
  <si>
    <t>07-0000-0000160636-0000</t>
  </si>
  <si>
    <t>1101090112</t>
  </si>
  <si>
    <t>07-0000-0000160635-0000</t>
  </si>
  <si>
    <t>1101090111</t>
  </si>
  <si>
    <t>07-0000-0000160637-0000</t>
  </si>
  <si>
    <t>1101090114</t>
  </si>
  <si>
    <t>07-0000-0000160601-0000</t>
  </si>
  <si>
    <t>1101090110</t>
  </si>
  <si>
    <t>07-0000-0000160638-0000</t>
  </si>
  <si>
    <t>07-0000-0000160639-0000</t>
  </si>
  <si>
    <t>2101060151</t>
  </si>
  <si>
    <t>Стойка администратора</t>
  </si>
  <si>
    <t>07-0000-0000278833-0000</t>
  </si>
  <si>
    <t>2101060155</t>
  </si>
  <si>
    <t>СТОЛ д/рисования песком</t>
  </si>
  <si>
    <t>07-0000-0000298838-0000</t>
  </si>
  <si>
    <t>2101060156</t>
  </si>
  <si>
    <t>07-0000-0000298842-0000</t>
  </si>
  <si>
    <t>0001630080</t>
  </si>
  <si>
    <t>Стол компьютерный</t>
  </si>
  <si>
    <t>07-0000-0000158441-0000</t>
  </si>
  <si>
    <t>3101060106</t>
  </si>
  <si>
    <t>07-0000-0000159066-0000</t>
  </si>
  <si>
    <t>2101060111</t>
  </si>
  <si>
    <t>СТОЛ ПИСЬМЕННЫЙ</t>
  </si>
  <si>
    <t>07-0000-0000160961-0000</t>
  </si>
  <si>
    <t>0001630029</t>
  </si>
  <si>
    <t>Стол письменный</t>
  </si>
  <si>
    <t>07-0000-0000158792-0000</t>
  </si>
  <si>
    <t>2101060108</t>
  </si>
  <si>
    <t>СТОЛ теннисный</t>
  </si>
  <si>
    <t>07-0000-0000160958-0000</t>
  </si>
  <si>
    <t>1101060125</t>
  </si>
  <si>
    <t>Стол-книжка</t>
  </si>
  <si>
    <t>07-0000-0000160596-0000</t>
  </si>
  <si>
    <t>0001380043</t>
  </si>
  <si>
    <t>ТЕЛЕВИЗОР</t>
  </si>
  <si>
    <t>07-0000-0000158290-0000</t>
  </si>
  <si>
    <t>0001380046</t>
  </si>
  <si>
    <t>07-0000-0000158293-0000</t>
  </si>
  <si>
    <t>0001380056</t>
  </si>
  <si>
    <t>ТЕЛЕФАКС</t>
  </si>
  <si>
    <t>07-0000-0000158217-0000</t>
  </si>
  <si>
    <t>0001380051</t>
  </si>
  <si>
    <t>ТЕПЛОВАЯ ЗАВЕСА 123</t>
  </si>
  <si>
    <t>07-0000-0000158299-0000</t>
  </si>
  <si>
    <t>2101060154</t>
  </si>
  <si>
    <t>Тепловая пушкаTIMBERK</t>
  </si>
  <si>
    <t>07-0000-0000298841-0000</t>
  </si>
  <si>
    <t>0001630068</t>
  </si>
  <si>
    <t>Триммер Star</t>
  </si>
  <si>
    <t>07-0000-0000158528-0000</t>
  </si>
  <si>
    <t>2101060110</t>
  </si>
  <si>
    <t>ТУМБА</t>
  </si>
  <si>
    <t>07-0000-0000160960-0000</t>
  </si>
  <si>
    <t>2101060158</t>
  </si>
  <si>
    <t>ТУМБА книжная</t>
  </si>
  <si>
    <t>07-0000-0000298843-0000</t>
  </si>
  <si>
    <t>2101060159</t>
  </si>
  <si>
    <t>07-0000-0000298844-0000</t>
  </si>
  <si>
    <t>2101060160</t>
  </si>
  <si>
    <t>07-0000-0000298845-0000</t>
  </si>
  <si>
    <t>3101060131</t>
  </si>
  <si>
    <t>Тумба открытая</t>
  </si>
  <si>
    <t>07-0000-0000238810-0000</t>
  </si>
  <si>
    <t>0001630059</t>
  </si>
  <si>
    <t>Уголок кухонный</t>
  </si>
  <si>
    <t>07-0000-0000158928-0000</t>
  </si>
  <si>
    <t>0001630060</t>
  </si>
  <si>
    <t>07-0000-0000158929-0000</t>
  </si>
  <si>
    <t>0001380050</t>
  </si>
  <si>
    <t>УСИЛИТЕЛЬ</t>
  </si>
  <si>
    <t>07-0000-0000158296-0000</t>
  </si>
  <si>
    <t>2101040087</t>
  </si>
  <si>
    <t>ФОТОАППАРАТ "Canon Power Shot"цифр.</t>
  </si>
  <si>
    <t>07-0000-0000265964-0000</t>
  </si>
  <si>
    <t>1101040075</t>
  </si>
  <si>
    <t>Фотоаппарат "Panasonik"</t>
  </si>
  <si>
    <t>07-0000-0000158647-0000</t>
  </si>
  <si>
    <t>1101040110</t>
  </si>
  <si>
    <t>ФОТОАППАРАТ Nikon D90 Kit 18-105mmVR</t>
  </si>
  <si>
    <t>07-0000-0000278829-0000</t>
  </si>
  <si>
    <t>0001380052</t>
  </si>
  <si>
    <t>ФОТОКАМЕРА</t>
  </si>
  <si>
    <t>07-0000-0000158301-0000</t>
  </si>
  <si>
    <t>1101040074</t>
  </si>
  <si>
    <t>Холодильник Nord</t>
  </si>
  <si>
    <t>07-0000-0000158690-0000</t>
  </si>
  <si>
    <t>2101060161</t>
  </si>
  <si>
    <t>ШИРМA тканевая</t>
  </si>
  <si>
    <t>07-0000-0000298846-0000</t>
  </si>
  <si>
    <t>3101060137</t>
  </si>
  <si>
    <t>Шкаф 2х створчатый</t>
  </si>
  <si>
    <t>07-0000-0000240786-0000</t>
  </si>
  <si>
    <t>3101060138</t>
  </si>
  <si>
    <t>07-0000-0000240787-0000</t>
  </si>
  <si>
    <t>3101060125</t>
  </si>
  <si>
    <t>Шкаф Д/книг</t>
  </si>
  <si>
    <t>07-0000-0000199007-0000</t>
  </si>
  <si>
    <t>3101060126</t>
  </si>
  <si>
    <t>07-0000-0000199008-0000</t>
  </si>
  <si>
    <t>3101060127</t>
  </si>
  <si>
    <t>07-0000-0000199009-0000</t>
  </si>
  <si>
    <t>3101060128</t>
  </si>
  <si>
    <t>07-0000-0000199010-0000</t>
  </si>
  <si>
    <t>3101060132</t>
  </si>
  <si>
    <t>Шкаф д/книг 3х-секц.</t>
  </si>
  <si>
    <t>07-0000-0000238811-0000</t>
  </si>
  <si>
    <t>3101060117</t>
  </si>
  <si>
    <t>Шкаф для книг</t>
  </si>
  <si>
    <t>07-0000-0000190005-0000</t>
  </si>
  <si>
    <t>3101060118</t>
  </si>
  <si>
    <t>07-0000-0000190006-0000</t>
  </si>
  <si>
    <t>3101060119</t>
  </si>
  <si>
    <t>07-0000-0000190007-0000</t>
  </si>
  <si>
    <t>3101060120</t>
  </si>
  <si>
    <t>07-0000-0000190008-0000</t>
  </si>
  <si>
    <t>1101060139</t>
  </si>
  <si>
    <t>Шкаф книжный</t>
  </si>
  <si>
    <t>07-0000-0000161023-0000</t>
  </si>
  <si>
    <t>2101060109</t>
  </si>
  <si>
    <t>Шкаф комбинированный</t>
  </si>
  <si>
    <t>07-0000-0000160959-0000</t>
  </si>
  <si>
    <t>3101060121</t>
  </si>
  <si>
    <t>ШКАФ плательный</t>
  </si>
  <si>
    <t>07-0000-0000190009-0000</t>
  </si>
  <si>
    <t>2101060115</t>
  </si>
  <si>
    <t>Шкаф платяной</t>
  </si>
  <si>
    <t>07-0000-0000158213-0000</t>
  </si>
  <si>
    <t>3101060124</t>
  </si>
  <si>
    <t>Шкаф угловой</t>
  </si>
  <si>
    <t>07-0000-0000199006-0000</t>
  </si>
  <si>
    <t>1101060096</t>
  </si>
  <si>
    <t>Шкаф-гардероб</t>
  </si>
  <si>
    <t>07-0000-0000159102-0000</t>
  </si>
  <si>
    <t>3101060116</t>
  </si>
  <si>
    <t>Экран на штативе</t>
  </si>
  <si>
    <t>07-0000-0000160390-0000</t>
  </si>
  <si>
    <t>ИТОГО:</t>
  </si>
  <si>
    <t>2. Иное движимое имущество</t>
  </si>
  <si>
    <t>-</t>
  </si>
  <si>
    <t>ИТОГО по подразделу 2</t>
  </si>
  <si>
    <t>ВСЕГО</t>
  </si>
  <si>
    <t>к постановлению администрации Города Томска</t>
  </si>
  <si>
    <t xml:space="preserve">Приложение 2 </t>
  </si>
  <si>
    <t xml:space="preserve">Перечень  имущества, закрепляемого на праве оперативного управления за муниципальным автономным образовательным  учреждением дополнительного образования детей домом детского творчества "Созвездие" г. Томска    </t>
  </si>
  <si>
    <t>от 13.05.2013 № 459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</si>
</sst>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58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9" fontId="1" fillId="0" borderId="10" xfId="58" applyFont="1" applyFill="1" applyBorder="1" applyAlignment="1">
      <alignment horizontal="center"/>
    </xf>
    <xf numFmtId="179" fontId="2" fillId="0" borderId="10" xfId="58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9" fontId="1" fillId="0" borderId="10" xfId="58" applyFont="1" applyBorder="1" applyAlignment="1">
      <alignment horizontal="left"/>
    </xf>
    <xf numFmtId="179" fontId="1" fillId="0" borderId="10" xfId="58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9" fontId="1" fillId="0" borderId="0" xfId="58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12">
      <selection activeCell="K5" sqref="K5"/>
    </sheetView>
  </sheetViews>
  <sheetFormatPr defaultColWidth="9.140625" defaultRowHeight="12.75"/>
  <cols>
    <col min="1" max="1" width="4.7109375" style="24" customWidth="1"/>
    <col min="2" max="2" width="15.8515625" style="21" customWidth="1"/>
    <col min="3" max="3" width="16.28125" style="25" customWidth="1"/>
    <col min="4" max="4" width="11.421875" style="21" customWidth="1"/>
    <col min="5" max="5" width="12.140625" style="21" customWidth="1"/>
    <col min="6" max="6" width="15.140625" style="21" customWidth="1"/>
    <col min="7" max="7" width="12.8515625" style="21" customWidth="1"/>
    <col min="8" max="8" width="14.28125" style="21" customWidth="1"/>
    <col min="9" max="9" width="6.8515625" style="21" customWidth="1"/>
    <col min="10" max="10" width="14.57421875" style="26" customWidth="1"/>
    <col min="11" max="11" width="28.28125" style="21" customWidth="1"/>
    <col min="12" max="12" width="32.7109375" style="21" customWidth="1"/>
    <col min="13" max="16384" width="9.140625" style="21" customWidth="1"/>
  </cols>
  <sheetData>
    <row r="1" spans="1:10" ht="12.75">
      <c r="A1" s="27"/>
      <c r="B1" s="24"/>
      <c r="C1" s="27"/>
      <c r="D1" s="27"/>
      <c r="E1" s="27"/>
      <c r="F1" s="27"/>
      <c r="G1" s="51" t="s">
        <v>532</v>
      </c>
      <c r="H1" s="51"/>
      <c r="I1" s="51"/>
      <c r="J1" s="51"/>
    </row>
    <row r="2" spans="1:10" ht="12.75">
      <c r="A2" s="27"/>
      <c r="B2" s="24"/>
      <c r="C2" s="27"/>
      <c r="D2" s="27"/>
      <c r="E2" s="27"/>
      <c r="F2" s="27"/>
      <c r="G2" s="52" t="s">
        <v>531</v>
      </c>
      <c r="H2" s="52"/>
      <c r="I2" s="52"/>
      <c r="J2" s="52"/>
    </row>
    <row r="3" spans="1:10" ht="12.75">
      <c r="A3" s="27"/>
      <c r="B3" s="24"/>
      <c r="C3" s="27"/>
      <c r="D3" s="27"/>
      <c r="E3" s="27"/>
      <c r="F3" s="27"/>
      <c r="G3" s="28"/>
      <c r="H3" s="52" t="s">
        <v>534</v>
      </c>
      <c r="I3" s="52"/>
      <c r="J3" s="52"/>
    </row>
    <row r="4" spans="1:10" ht="12.75">
      <c r="A4" s="27"/>
      <c r="B4" s="24"/>
      <c r="C4" s="27"/>
      <c r="D4" s="27"/>
      <c r="E4" s="27"/>
      <c r="F4" s="27"/>
      <c r="G4" s="29"/>
      <c r="H4" s="27"/>
      <c r="I4" s="27"/>
      <c r="J4" s="30"/>
    </row>
    <row r="5" spans="1:10" s="1" customFormat="1" ht="12.75">
      <c r="A5" s="53" t="s">
        <v>533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4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s="4" customFormat="1" ht="12.7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s="12" customFormat="1" ht="28.5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3" t="s">
        <v>10</v>
      </c>
    </row>
    <row r="9" spans="1:10" s="1" customFormat="1" ht="25.5">
      <c r="A9" s="5">
        <v>1</v>
      </c>
      <c r="B9" s="6" t="s">
        <v>11</v>
      </c>
      <c r="C9" s="7" t="s">
        <v>12</v>
      </c>
      <c r="D9" s="8" t="s">
        <v>13</v>
      </c>
      <c r="E9" s="5">
        <v>1988</v>
      </c>
      <c r="F9" s="5" t="s">
        <v>14</v>
      </c>
      <c r="G9" s="5">
        <v>797.1</v>
      </c>
      <c r="H9" s="5" t="s">
        <v>15</v>
      </c>
      <c r="I9" s="9">
        <v>1</v>
      </c>
      <c r="J9" s="10">
        <v>10076575.61</v>
      </c>
    </row>
    <row r="10" spans="1:10" s="4" customFormat="1" ht="12.75">
      <c r="A10" s="42" t="s">
        <v>16</v>
      </c>
      <c r="B10" s="43"/>
      <c r="C10" s="43"/>
      <c r="D10" s="43"/>
      <c r="E10" s="43"/>
      <c r="F10" s="43"/>
      <c r="G10" s="43"/>
      <c r="H10" s="43"/>
      <c r="I10" s="44"/>
      <c r="J10" s="11">
        <f>J9</f>
        <v>10076575.61</v>
      </c>
    </row>
    <row r="11" spans="1:10" s="1" customFormat="1" ht="12.75">
      <c r="A11" s="41" t="s">
        <v>17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s="1" customFormat="1" ht="25.5">
      <c r="A12" s="2" t="s">
        <v>1</v>
      </c>
      <c r="B12" s="2" t="s">
        <v>2</v>
      </c>
      <c r="C12" s="33" t="s">
        <v>3</v>
      </c>
      <c r="D12" s="34"/>
      <c r="E12" s="35"/>
      <c r="F12" s="36" t="s">
        <v>4</v>
      </c>
      <c r="G12" s="37"/>
      <c r="H12" s="2" t="s">
        <v>18</v>
      </c>
      <c r="I12" s="2" t="s">
        <v>9</v>
      </c>
      <c r="J12" s="3" t="s">
        <v>10</v>
      </c>
    </row>
    <row r="13" spans="1:10" s="1" customFormat="1" ht="12.75">
      <c r="A13" s="13">
        <v>1</v>
      </c>
      <c r="B13" s="14" t="s">
        <v>19</v>
      </c>
      <c r="C13" s="38" t="s">
        <v>20</v>
      </c>
      <c r="D13" s="39"/>
      <c r="E13" s="40"/>
      <c r="F13" s="31" t="s">
        <v>21</v>
      </c>
      <c r="G13" s="32"/>
      <c r="H13" s="15">
        <v>40117</v>
      </c>
      <c r="I13" s="16">
        <v>1</v>
      </c>
      <c r="J13" s="17">
        <v>3390.92</v>
      </c>
    </row>
    <row r="14" spans="1:10" s="1" customFormat="1" ht="12.75">
      <c r="A14" s="13">
        <v>2</v>
      </c>
      <c r="B14" s="14" t="s">
        <v>22</v>
      </c>
      <c r="C14" s="38" t="s">
        <v>23</v>
      </c>
      <c r="D14" s="39"/>
      <c r="E14" s="40"/>
      <c r="F14" s="31" t="s">
        <v>24</v>
      </c>
      <c r="G14" s="32"/>
      <c r="H14" s="15">
        <v>40209</v>
      </c>
      <c r="I14" s="16">
        <v>1</v>
      </c>
      <c r="J14" s="18">
        <v>10500</v>
      </c>
    </row>
    <row r="15" spans="1:10" s="1" customFormat="1" ht="12.75">
      <c r="A15" s="13">
        <v>3</v>
      </c>
      <c r="B15" s="14" t="s">
        <v>25</v>
      </c>
      <c r="C15" s="38" t="s">
        <v>26</v>
      </c>
      <c r="D15" s="39"/>
      <c r="E15" s="40"/>
      <c r="F15" s="31" t="s">
        <v>27</v>
      </c>
      <c r="G15" s="32"/>
      <c r="H15" s="15">
        <v>40421</v>
      </c>
      <c r="I15" s="16">
        <v>1</v>
      </c>
      <c r="J15" s="18">
        <v>3072</v>
      </c>
    </row>
    <row r="16" spans="1:10" s="1" customFormat="1" ht="12.75">
      <c r="A16" s="13">
        <v>4</v>
      </c>
      <c r="B16" s="14" t="s">
        <v>28</v>
      </c>
      <c r="C16" s="38" t="s">
        <v>29</v>
      </c>
      <c r="D16" s="39"/>
      <c r="E16" s="40"/>
      <c r="F16" s="31" t="s">
        <v>30</v>
      </c>
      <c r="G16" s="32"/>
      <c r="H16" s="15">
        <v>38564</v>
      </c>
      <c r="I16" s="16">
        <v>1</v>
      </c>
      <c r="J16" s="18">
        <v>10445.82</v>
      </c>
    </row>
    <row r="17" spans="1:10" s="1" customFormat="1" ht="12.75">
      <c r="A17" s="13">
        <v>5</v>
      </c>
      <c r="B17" s="14" t="s">
        <v>31</v>
      </c>
      <c r="C17" s="38" t="s">
        <v>32</v>
      </c>
      <c r="D17" s="39"/>
      <c r="E17" s="40"/>
      <c r="F17" s="31" t="s">
        <v>33</v>
      </c>
      <c r="G17" s="32"/>
      <c r="H17" s="15">
        <v>38261</v>
      </c>
      <c r="I17" s="16">
        <v>1</v>
      </c>
      <c r="J17" s="18">
        <v>6083.04</v>
      </c>
    </row>
    <row r="18" spans="1:10" s="1" customFormat="1" ht="12.75">
      <c r="A18" s="13">
        <v>6</v>
      </c>
      <c r="B18" s="14" t="s">
        <v>34</v>
      </c>
      <c r="C18" s="38" t="s">
        <v>35</v>
      </c>
      <c r="D18" s="39"/>
      <c r="E18" s="40"/>
      <c r="F18" s="31" t="s">
        <v>36</v>
      </c>
      <c r="G18" s="32"/>
      <c r="H18" s="15">
        <v>40886</v>
      </c>
      <c r="I18" s="16">
        <v>1</v>
      </c>
      <c r="J18" s="18">
        <v>10370</v>
      </c>
    </row>
    <row r="19" spans="1:10" s="1" customFormat="1" ht="15" customHeight="1">
      <c r="A19" s="13">
        <v>7</v>
      </c>
      <c r="B19" s="14" t="s">
        <v>37</v>
      </c>
      <c r="C19" s="38" t="s">
        <v>35</v>
      </c>
      <c r="D19" s="39"/>
      <c r="E19" s="40"/>
      <c r="F19" s="31" t="s">
        <v>38</v>
      </c>
      <c r="G19" s="32"/>
      <c r="H19" s="15">
        <v>40886</v>
      </c>
      <c r="I19" s="16">
        <v>1</v>
      </c>
      <c r="J19" s="18">
        <v>10370</v>
      </c>
    </row>
    <row r="20" spans="1:10" s="1" customFormat="1" ht="12.75">
      <c r="A20" s="13">
        <v>8</v>
      </c>
      <c r="B20" s="14" t="s">
        <v>39</v>
      </c>
      <c r="C20" s="38" t="s">
        <v>40</v>
      </c>
      <c r="D20" s="39"/>
      <c r="E20" s="40"/>
      <c r="F20" s="31" t="s">
        <v>41</v>
      </c>
      <c r="G20" s="32"/>
      <c r="H20" s="15">
        <v>40178</v>
      </c>
      <c r="I20" s="16">
        <v>1</v>
      </c>
      <c r="J20" s="18">
        <v>25000</v>
      </c>
    </row>
    <row r="21" spans="1:10" s="1" customFormat="1" ht="12.75">
      <c r="A21" s="13">
        <v>9</v>
      </c>
      <c r="B21" s="14" t="s">
        <v>42</v>
      </c>
      <c r="C21" s="38" t="s">
        <v>43</v>
      </c>
      <c r="D21" s="39"/>
      <c r="E21" s="40"/>
      <c r="F21" s="31" t="s">
        <v>44</v>
      </c>
      <c r="G21" s="32"/>
      <c r="H21" s="15">
        <v>40835</v>
      </c>
      <c r="I21" s="16">
        <v>1</v>
      </c>
      <c r="J21" s="18">
        <v>67000</v>
      </c>
    </row>
    <row r="22" spans="1:10" s="1" customFormat="1" ht="12.75">
      <c r="A22" s="13">
        <v>10</v>
      </c>
      <c r="B22" s="14" t="s">
        <v>45</v>
      </c>
      <c r="C22" s="38" t="s">
        <v>46</v>
      </c>
      <c r="D22" s="39"/>
      <c r="E22" s="40"/>
      <c r="F22" s="31" t="s">
        <v>47</v>
      </c>
      <c r="G22" s="32"/>
      <c r="H22" s="15">
        <v>34608</v>
      </c>
      <c r="I22" s="16">
        <v>1</v>
      </c>
      <c r="J22" s="18">
        <v>8499.81</v>
      </c>
    </row>
    <row r="23" spans="1:10" s="1" customFormat="1" ht="12.75">
      <c r="A23" s="13">
        <v>11</v>
      </c>
      <c r="B23" s="14" t="s">
        <v>48</v>
      </c>
      <c r="C23" s="38" t="s">
        <v>49</v>
      </c>
      <c r="D23" s="39"/>
      <c r="E23" s="40"/>
      <c r="F23" s="31" t="s">
        <v>50</v>
      </c>
      <c r="G23" s="32"/>
      <c r="H23" s="15">
        <v>39734</v>
      </c>
      <c r="I23" s="16">
        <v>1</v>
      </c>
      <c r="J23" s="18">
        <v>3590.91</v>
      </c>
    </row>
    <row r="24" spans="1:10" s="1" customFormat="1" ht="12.75">
      <c r="A24" s="13">
        <v>12</v>
      </c>
      <c r="B24" s="14" t="s">
        <v>51</v>
      </c>
      <c r="C24" s="38" t="s">
        <v>52</v>
      </c>
      <c r="D24" s="39"/>
      <c r="E24" s="40"/>
      <c r="F24" s="31" t="s">
        <v>53</v>
      </c>
      <c r="G24" s="32"/>
      <c r="H24" s="15">
        <v>40421</v>
      </c>
      <c r="I24" s="16">
        <v>1</v>
      </c>
      <c r="J24" s="18">
        <v>6670</v>
      </c>
    </row>
    <row r="25" spans="1:10" s="1" customFormat="1" ht="12.75">
      <c r="A25" s="13">
        <v>13</v>
      </c>
      <c r="B25" s="14" t="s">
        <v>54</v>
      </c>
      <c r="C25" s="38" t="s">
        <v>55</v>
      </c>
      <c r="D25" s="39"/>
      <c r="E25" s="40"/>
      <c r="F25" s="31" t="s">
        <v>56</v>
      </c>
      <c r="G25" s="32"/>
      <c r="H25" s="15">
        <v>38717</v>
      </c>
      <c r="I25" s="16">
        <v>1</v>
      </c>
      <c r="J25" s="18">
        <v>4970.15</v>
      </c>
    </row>
    <row r="26" spans="1:10" s="1" customFormat="1" ht="12.75">
      <c r="A26" s="13">
        <v>14</v>
      </c>
      <c r="B26" s="14" t="s">
        <v>57</v>
      </c>
      <c r="C26" s="38" t="s">
        <v>55</v>
      </c>
      <c r="D26" s="39"/>
      <c r="E26" s="40"/>
      <c r="F26" s="31" t="s">
        <v>58</v>
      </c>
      <c r="G26" s="32"/>
      <c r="H26" s="15">
        <v>39353</v>
      </c>
      <c r="I26" s="16">
        <v>1</v>
      </c>
      <c r="J26" s="18">
        <v>12000</v>
      </c>
    </row>
    <row r="27" spans="1:10" s="1" customFormat="1" ht="12.75">
      <c r="A27" s="13">
        <v>15</v>
      </c>
      <c r="B27" s="14" t="s">
        <v>59</v>
      </c>
      <c r="C27" s="38" t="s">
        <v>55</v>
      </c>
      <c r="D27" s="39"/>
      <c r="E27" s="40"/>
      <c r="F27" s="31" t="s">
        <v>60</v>
      </c>
      <c r="G27" s="32"/>
      <c r="H27" s="15">
        <v>38717</v>
      </c>
      <c r="I27" s="16">
        <v>1</v>
      </c>
      <c r="J27" s="18">
        <v>4970.15</v>
      </c>
    </row>
    <row r="28" spans="1:10" s="1" customFormat="1" ht="12.75">
      <c r="A28" s="13">
        <v>16</v>
      </c>
      <c r="B28" s="14" t="s">
        <v>61</v>
      </c>
      <c r="C28" s="38" t="s">
        <v>55</v>
      </c>
      <c r="D28" s="39"/>
      <c r="E28" s="40"/>
      <c r="F28" s="31" t="s">
        <v>62</v>
      </c>
      <c r="G28" s="32"/>
      <c r="H28" s="15">
        <v>38717</v>
      </c>
      <c r="I28" s="16">
        <v>1</v>
      </c>
      <c r="J28" s="18">
        <v>4970.15</v>
      </c>
    </row>
    <row r="29" spans="1:10" s="1" customFormat="1" ht="12.75">
      <c r="A29" s="13">
        <v>17</v>
      </c>
      <c r="B29" s="14" t="s">
        <v>63</v>
      </c>
      <c r="C29" s="38" t="s">
        <v>55</v>
      </c>
      <c r="D29" s="39"/>
      <c r="E29" s="40"/>
      <c r="F29" s="31" t="s">
        <v>64</v>
      </c>
      <c r="G29" s="32"/>
      <c r="H29" s="15">
        <v>38717</v>
      </c>
      <c r="I29" s="16">
        <v>1</v>
      </c>
      <c r="J29" s="18">
        <v>4970.15</v>
      </c>
    </row>
    <row r="30" spans="1:10" s="1" customFormat="1" ht="12.75">
      <c r="A30" s="13">
        <v>18</v>
      </c>
      <c r="B30" s="14" t="s">
        <v>65</v>
      </c>
      <c r="C30" s="38" t="s">
        <v>55</v>
      </c>
      <c r="D30" s="39"/>
      <c r="E30" s="40"/>
      <c r="F30" s="31" t="s">
        <v>66</v>
      </c>
      <c r="G30" s="32"/>
      <c r="H30" s="15">
        <v>38717</v>
      </c>
      <c r="I30" s="16">
        <v>1</v>
      </c>
      <c r="J30" s="18">
        <v>4970.15</v>
      </c>
    </row>
    <row r="31" spans="1:10" s="1" customFormat="1" ht="12.75">
      <c r="A31" s="13">
        <v>19</v>
      </c>
      <c r="B31" s="14" t="s">
        <v>67</v>
      </c>
      <c r="C31" s="38" t="s">
        <v>68</v>
      </c>
      <c r="D31" s="39"/>
      <c r="E31" s="40"/>
      <c r="F31" s="31" t="s">
        <v>69</v>
      </c>
      <c r="G31" s="32"/>
      <c r="H31" s="15">
        <v>40847</v>
      </c>
      <c r="I31" s="16">
        <v>1</v>
      </c>
      <c r="J31" s="18">
        <v>18000</v>
      </c>
    </row>
    <row r="32" spans="1:10" s="1" customFormat="1" ht="12.75">
      <c r="A32" s="13">
        <v>20</v>
      </c>
      <c r="B32" s="14" t="s">
        <v>37</v>
      </c>
      <c r="C32" s="38" t="s">
        <v>70</v>
      </c>
      <c r="D32" s="39"/>
      <c r="E32" s="40"/>
      <c r="F32" s="31" t="s">
        <v>71</v>
      </c>
      <c r="G32" s="32"/>
      <c r="H32" s="15">
        <v>39797</v>
      </c>
      <c r="I32" s="16">
        <v>1</v>
      </c>
      <c r="J32" s="18">
        <v>9300</v>
      </c>
    </row>
    <row r="33" spans="1:10" s="1" customFormat="1" ht="12.75">
      <c r="A33" s="13">
        <v>21</v>
      </c>
      <c r="B33" s="14" t="s">
        <v>72</v>
      </c>
      <c r="C33" s="38" t="s">
        <v>73</v>
      </c>
      <c r="D33" s="39"/>
      <c r="E33" s="40"/>
      <c r="F33" s="31" t="s">
        <v>74</v>
      </c>
      <c r="G33" s="32"/>
      <c r="H33" s="15">
        <v>38352</v>
      </c>
      <c r="I33" s="16">
        <v>1</v>
      </c>
      <c r="J33" s="18">
        <v>3408.6</v>
      </c>
    </row>
    <row r="34" spans="1:10" s="1" customFormat="1" ht="12.75">
      <c r="A34" s="13">
        <v>22</v>
      </c>
      <c r="B34" s="14" t="s">
        <v>75</v>
      </c>
      <c r="C34" s="38" t="s">
        <v>76</v>
      </c>
      <c r="D34" s="39"/>
      <c r="E34" s="40"/>
      <c r="F34" s="31" t="s">
        <v>77</v>
      </c>
      <c r="G34" s="32"/>
      <c r="H34" s="15">
        <v>38322</v>
      </c>
      <c r="I34" s="16">
        <v>1</v>
      </c>
      <c r="J34" s="18">
        <v>7090.8</v>
      </c>
    </row>
    <row r="35" spans="1:10" s="1" customFormat="1" ht="12.75">
      <c r="A35" s="13">
        <v>23</v>
      </c>
      <c r="B35" s="14" t="s">
        <v>78</v>
      </c>
      <c r="C35" s="38" t="s">
        <v>76</v>
      </c>
      <c r="D35" s="39"/>
      <c r="E35" s="40"/>
      <c r="F35" s="31" t="s">
        <v>79</v>
      </c>
      <c r="G35" s="32"/>
      <c r="H35" s="15">
        <v>38261</v>
      </c>
      <c r="I35" s="16">
        <v>1</v>
      </c>
      <c r="J35" s="18">
        <v>10510.8</v>
      </c>
    </row>
    <row r="36" spans="1:10" s="1" customFormat="1" ht="12.75">
      <c r="A36" s="13">
        <v>24</v>
      </c>
      <c r="B36" s="14" t="s">
        <v>80</v>
      </c>
      <c r="C36" s="38" t="s">
        <v>76</v>
      </c>
      <c r="D36" s="39"/>
      <c r="E36" s="40"/>
      <c r="F36" s="31" t="s">
        <v>81</v>
      </c>
      <c r="G36" s="32"/>
      <c r="H36" s="15">
        <v>38261</v>
      </c>
      <c r="I36" s="16">
        <v>1</v>
      </c>
      <c r="J36" s="18">
        <v>8652.6</v>
      </c>
    </row>
    <row r="37" spans="1:10" s="1" customFormat="1" ht="12.75">
      <c r="A37" s="13">
        <v>25</v>
      </c>
      <c r="B37" s="14" t="s">
        <v>82</v>
      </c>
      <c r="C37" s="38" t="s">
        <v>83</v>
      </c>
      <c r="D37" s="39"/>
      <c r="E37" s="40"/>
      <c r="F37" s="31" t="s">
        <v>84</v>
      </c>
      <c r="G37" s="32"/>
      <c r="H37" s="15">
        <v>38595</v>
      </c>
      <c r="I37" s="16">
        <v>1</v>
      </c>
      <c r="J37" s="18">
        <v>11258.59</v>
      </c>
    </row>
    <row r="38" spans="1:10" s="1" customFormat="1" ht="12.75">
      <c r="A38" s="13">
        <v>26</v>
      </c>
      <c r="B38" s="14" t="s">
        <v>85</v>
      </c>
      <c r="C38" s="38" t="s">
        <v>86</v>
      </c>
      <c r="D38" s="39"/>
      <c r="E38" s="40"/>
      <c r="F38" s="31" t="s">
        <v>87</v>
      </c>
      <c r="G38" s="32"/>
      <c r="H38" s="15">
        <v>38352</v>
      </c>
      <c r="I38" s="16">
        <v>1</v>
      </c>
      <c r="J38" s="18">
        <v>5700</v>
      </c>
    </row>
    <row r="39" spans="1:10" s="1" customFormat="1" ht="12.75">
      <c r="A39" s="13">
        <v>27</v>
      </c>
      <c r="B39" s="14" t="s">
        <v>88</v>
      </c>
      <c r="C39" s="38" t="s">
        <v>89</v>
      </c>
      <c r="D39" s="39"/>
      <c r="E39" s="40"/>
      <c r="F39" s="31" t="s">
        <v>90</v>
      </c>
      <c r="G39" s="32"/>
      <c r="H39" s="15">
        <v>39051</v>
      </c>
      <c r="I39" s="16">
        <v>1</v>
      </c>
      <c r="J39" s="18">
        <v>15657</v>
      </c>
    </row>
    <row r="40" spans="1:10" s="1" customFormat="1" ht="12.75">
      <c r="A40" s="13">
        <v>28</v>
      </c>
      <c r="B40" s="14" t="s">
        <v>91</v>
      </c>
      <c r="C40" s="38" t="s">
        <v>92</v>
      </c>
      <c r="D40" s="39"/>
      <c r="E40" s="40"/>
      <c r="F40" s="31" t="s">
        <v>93</v>
      </c>
      <c r="G40" s="32"/>
      <c r="H40" s="15">
        <v>40967</v>
      </c>
      <c r="I40" s="16">
        <v>1</v>
      </c>
      <c r="J40" s="18">
        <v>3883.4</v>
      </c>
    </row>
    <row r="41" spans="1:10" s="1" customFormat="1" ht="12.75">
      <c r="A41" s="13">
        <v>29</v>
      </c>
      <c r="B41" s="14" t="s">
        <v>94</v>
      </c>
      <c r="C41" s="38" t="s">
        <v>95</v>
      </c>
      <c r="D41" s="39"/>
      <c r="E41" s="40"/>
      <c r="F41" s="31" t="s">
        <v>96</v>
      </c>
      <c r="G41" s="32"/>
      <c r="H41" s="15">
        <v>39722</v>
      </c>
      <c r="I41" s="16">
        <v>1</v>
      </c>
      <c r="J41" s="18">
        <v>7500</v>
      </c>
    </row>
    <row r="42" spans="1:10" s="1" customFormat="1" ht="12.75">
      <c r="A42" s="13">
        <v>30</v>
      </c>
      <c r="B42" s="14" t="s">
        <v>97</v>
      </c>
      <c r="C42" s="38" t="s">
        <v>98</v>
      </c>
      <c r="D42" s="39"/>
      <c r="E42" s="40"/>
      <c r="F42" s="31" t="s">
        <v>99</v>
      </c>
      <c r="G42" s="32"/>
      <c r="H42" s="15">
        <v>40456</v>
      </c>
      <c r="I42" s="16">
        <v>1</v>
      </c>
      <c r="J42" s="18">
        <v>4169.1</v>
      </c>
    </row>
    <row r="43" spans="1:10" s="1" customFormat="1" ht="12.75">
      <c r="A43" s="13">
        <v>31</v>
      </c>
      <c r="B43" s="14" t="s">
        <v>100</v>
      </c>
      <c r="C43" s="38" t="s">
        <v>98</v>
      </c>
      <c r="D43" s="39"/>
      <c r="E43" s="40"/>
      <c r="F43" s="31" t="s">
        <v>101</v>
      </c>
      <c r="G43" s="32"/>
      <c r="H43" s="15">
        <v>40456</v>
      </c>
      <c r="I43" s="16">
        <v>1</v>
      </c>
      <c r="J43" s="18">
        <v>4904.82</v>
      </c>
    </row>
    <row r="44" spans="1:10" s="1" customFormat="1" ht="12.75">
      <c r="A44" s="13">
        <v>32</v>
      </c>
      <c r="B44" s="14" t="s">
        <v>102</v>
      </c>
      <c r="C44" s="38" t="s">
        <v>98</v>
      </c>
      <c r="D44" s="39"/>
      <c r="E44" s="40"/>
      <c r="F44" s="31" t="s">
        <v>103</v>
      </c>
      <c r="G44" s="32"/>
      <c r="H44" s="15">
        <v>40456</v>
      </c>
      <c r="I44" s="16">
        <v>1</v>
      </c>
      <c r="J44" s="18">
        <v>4904.81</v>
      </c>
    </row>
    <row r="45" spans="1:10" s="1" customFormat="1" ht="12.75">
      <c r="A45" s="13">
        <v>33</v>
      </c>
      <c r="B45" s="14" t="s">
        <v>104</v>
      </c>
      <c r="C45" s="38" t="s">
        <v>98</v>
      </c>
      <c r="D45" s="39"/>
      <c r="E45" s="40"/>
      <c r="F45" s="31" t="s">
        <v>105</v>
      </c>
      <c r="G45" s="32"/>
      <c r="H45" s="15">
        <v>40886</v>
      </c>
      <c r="I45" s="16">
        <v>1</v>
      </c>
      <c r="J45" s="18">
        <v>4070</v>
      </c>
    </row>
    <row r="46" spans="1:10" s="1" customFormat="1" ht="12.75">
      <c r="A46" s="13">
        <v>34</v>
      </c>
      <c r="B46" s="14" t="s">
        <v>106</v>
      </c>
      <c r="C46" s="38" t="s">
        <v>107</v>
      </c>
      <c r="D46" s="39"/>
      <c r="E46" s="40"/>
      <c r="F46" s="31" t="s">
        <v>108</v>
      </c>
      <c r="G46" s="32"/>
      <c r="H46" s="15">
        <v>40778</v>
      </c>
      <c r="I46" s="16">
        <v>1</v>
      </c>
      <c r="J46" s="18">
        <v>60000</v>
      </c>
    </row>
    <row r="47" spans="1:10" s="1" customFormat="1" ht="12.75">
      <c r="A47" s="13">
        <v>35</v>
      </c>
      <c r="B47" s="14" t="s">
        <v>109</v>
      </c>
      <c r="C47" s="38" t="s">
        <v>110</v>
      </c>
      <c r="D47" s="39"/>
      <c r="E47" s="40"/>
      <c r="F47" s="31" t="s">
        <v>111</v>
      </c>
      <c r="G47" s="32"/>
      <c r="H47" s="15">
        <v>39925</v>
      </c>
      <c r="I47" s="16">
        <v>1</v>
      </c>
      <c r="J47" s="18">
        <v>4460</v>
      </c>
    </row>
    <row r="48" spans="1:10" s="1" customFormat="1" ht="12.75">
      <c r="A48" s="13">
        <v>36</v>
      </c>
      <c r="B48" s="14" t="s">
        <v>112</v>
      </c>
      <c r="C48" s="38" t="s">
        <v>113</v>
      </c>
      <c r="D48" s="39"/>
      <c r="E48" s="40"/>
      <c r="F48" s="31" t="s">
        <v>114</v>
      </c>
      <c r="G48" s="32"/>
      <c r="H48" s="15">
        <v>38322</v>
      </c>
      <c r="I48" s="16">
        <v>1</v>
      </c>
      <c r="J48" s="18">
        <v>15665.68</v>
      </c>
    </row>
    <row r="49" spans="1:10" s="1" customFormat="1" ht="12.75">
      <c r="A49" s="13">
        <v>37</v>
      </c>
      <c r="B49" s="14" t="s">
        <v>115</v>
      </c>
      <c r="C49" s="38" t="s">
        <v>116</v>
      </c>
      <c r="D49" s="39"/>
      <c r="E49" s="40"/>
      <c r="F49" s="31" t="s">
        <v>117</v>
      </c>
      <c r="G49" s="32"/>
      <c r="H49" s="15">
        <v>40117</v>
      </c>
      <c r="I49" s="16">
        <v>1</v>
      </c>
      <c r="J49" s="18">
        <v>5308</v>
      </c>
    </row>
    <row r="50" spans="1:10" s="1" customFormat="1" ht="12.75">
      <c r="A50" s="13">
        <v>38</v>
      </c>
      <c r="B50" s="14" t="s">
        <v>118</v>
      </c>
      <c r="C50" s="38" t="s">
        <v>119</v>
      </c>
      <c r="D50" s="39"/>
      <c r="E50" s="40"/>
      <c r="F50" s="31" t="s">
        <v>120</v>
      </c>
      <c r="G50" s="32"/>
      <c r="H50" s="15">
        <v>39989</v>
      </c>
      <c r="I50" s="16">
        <v>1</v>
      </c>
      <c r="J50" s="18">
        <v>8402</v>
      </c>
    </row>
    <row r="51" spans="1:10" s="1" customFormat="1" ht="12.75">
      <c r="A51" s="13">
        <v>39</v>
      </c>
      <c r="B51" s="14" t="s">
        <v>121</v>
      </c>
      <c r="C51" s="38" t="s">
        <v>122</v>
      </c>
      <c r="D51" s="39"/>
      <c r="E51" s="40"/>
      <c r="F51" s="31" t="s">
        <v>123</v>
      </c>
      <c r="G51" s="32"/>
      <c r="H51" s="15">
        <v>39695</v>
      </c>
      <c r="I51" s="16">
        <v>1</v>
      </c>
      <c r="J51" s="18">
        <v>18630</v>
      </c>
    </row>
    <row r="52" spans="1:10" s="1" customFormat="1" ht="12.75">
      <c r="A52" s="13">
        <v>40</v>
      </c>
      <c r="B52" s="14" t="s">
        <v>124</v>
      </c>
      <c r="C52" s="38" t="s">
        <v>122</v>
      </c>
      <c r="D52" s="39"/>
      <c r="E52" s="40"/>
      <c r="F52" s="31" t="s">
        <v>125</v>
      </c>
      <c r="G52" s="32"/>
      <c r="H52" s="15">
        <v>39695</v>
      </c>
      <c r="I52" s="16">
        <v>1</v>
      </c>
      <c r="J52" s="18">
        <v>18630</v>
      </c>
    </row>
    <row r="53" spans="1:10" s="1" customFormat="1" ht="12.75">
      <c r="A53" s="13">
        <v>41</v>
      </c>
      <c r="B53" s="14" t="s">
        <v>126</v>
      </c>
      <c r="C53" s="38" t="s">
        <v>127</v>
      </c>
      <c r="D53" s="39"/>
      <c r="E53" s="40"/>
      <c r="F53" s="31" t="s">
        <v>128</v>
      </c>
      <c r="G53" s="32"/>
      <c r="H53" s="15">
        <v>40868</v>
      </c>
      <c r="I53" s="16">
        <v>1</v>
      </c>
      <c r="J53" s="18">
        <v>5726</v>
      </c>
    </row>
    <row r="54" spans="1:10" s="1" customFormat="1" ht="12.75">
      <c r="A54" s="13">
        <v>42</v>
      </c>
      <c r="B54" s="14" t="s">
        <v>129</v>
      </c>
      <c r="C54" s="38" t="s">
        <v>130</v>
      </c>
      <c r="D54" s="39"/>
      <c r="E54" s="40"/>
      <c r="F54" s="31" t="s">
        <v>131</v>
      </c>
      <c r="G54" s="32"/>
      <c r="H54" s="15">
        <v>40501</v>
      </c>
      <c r="I54" s="16">
        <v>1</v>
      </c>
      <c r="J54" s="18">
        <v>4500</v>
      </c>
    </row>
    <row r="55" spans="1:10" s="1" customFormat="1" ht="12.75">
      <c r="A55" s="13">
        <v>43</v>
      </c>
      <c r="B55" s="14" t="s">
        <v>132</v>
      </c>
      <c r="C55" s="38" t="s">
        <v>133</v>
      </c>
      <c r="D55" s="39"/>
      <c r="E55" s="40"/>
      <c r="F55" s="31" t="s">
        <v>134</v>
      </c>
      <c r="G55" s="32"/>
      <c r="H55" s="15">
        <v>39753</v>
      </c>
      <c r="I55" s="16">
        <v>1</v>
      </c>
      <c r="J55" s="18">
        <v>20410</v>
      </c>
    </row>
    <row r="56" spans="1:10" s="1" customFormat="1" ht="12.75">
      <c r="A56" s="13">
        <v>44</v>
      </c>
      <c r="B56" s="14" t="s">
        <v>135</v>
      </c>
      <c r="C56" s="38" t="s">
        <v>136</v>
      </c>
      <c r="D56" s="39"/>
      <c r="E56" s="40"/>
      <c r="F56" s="31" t="s">
        <v>137</v>
      </c>
      <c r="G56" s="32"/>
      <c r="H56" s="15">
        <v>39082</v>
      </c>
      <c r="I56" s="16">
        <v>1</v>
      </c>
      <c r="J56" s="18">
        <v>21175.2</v>
      </c>
    </row>
    <row r="57" spans="1:10" s="1" customFormat="1" ht="12.75">
      <c r="A57" s="13">
        <v>45</v>
      </c>
      <c r="B57" s="14" t="s">
        <v>138</v>
      </c>
      <c r="C57" s="38" t="s">
        <v>133</v>
      </c>
      <c r="D57" s="39"/>
      <c r="E57" s="40"/>
      <c r="F57" s="31" t="s">
        <v>139</v>
      </c>
      <c r="G57" s="32"/>
      <c r="H57" s="15">
        <v>38656</v>
      </c>
      <c r="I57" s="16">
        <v>1</v>
      </c>
      <c r="J57" s="18">
        <v>22927.96</v>
      </c>
    </row>
    <row r="58" spans="1:10" s="1" customFormat="1" ht="12.75">
      <c r="A58" s="13">
        <v>46</v>
      </c>
      <c r="B58" s="14" t="s">
        <v>140</v>
      </c>
      <c r="C58" s="38" t="s">
        <v>133</v>
      </c>
      <c r="D58" s="39"/>
      <c r="E58" s="40"/>
      <c r="F58" s="31" t="s">
        <v>141</v>
      </c>
      <c r="G58" s="32"/>
      <c r="H58" s="15">
        <v>39687</v>
      </c>
      <c r="I58" s="16">
        <v>1</v>
      </c>
      <c r="J58" s="18">
        <v>16050</v>
      </c>
    </row>
    <row r="59" spans="1:10" s="1" customFormat="1" ht="12.75">
      <c r="A59" s="13">
        <v>47</v>
      </c>
      <c r="B59" s="14" t="s">
        <v>142</v>
      </c>
      <c r="C59" s="38" t="s">
        <v>143</v>
      </c>
      <c r="D59" s="39"/>
      <c r="E59" s="40"/>
      <c r="F59" s="31" t="s">
        <v>144</v>
      </c>
      <c r="G59" s="32"/>
      <c r="H59" s="15">
        <v>40876</v>
      </c>
      <c r="I59" s="16">
        <v>1</v>
      </c>
      <c r="J59" s="18">
        <v>3500</v>
      </c>
    </row>
    <row r="60" spans="1:10" s="1" customFormat="1" ht="12.75">
      <c r="A60" s="13">
        <v>48</v>
      </c>
      <c r="B60" s="14" t="s">
        <v>145</v>
      </c>
      <c r="C60" s="38" t="s">
        <v>146</v>
      </c>
      <c r="D60" s="39"/>
      <c r="E60" s="40"/>
      <c r="F60" s="31" t="s">
        <v>147</v>
      </c>
      <c r="G60" s="32"/>
      <c r="H60" s="15">
        <v>40490</v>
      </c>
      <c r="I60" s="16">
        <v>1</v>
      </c>
      <c r="J60" s="18">
        <v>5250</v>
      </c>
    </row>
    <row r="61" spans="1:10" s="1" customFormat="1" ht="12.75">
      <c r="A61" s="13">
        <v>49</v>
      </c>
      <c r="B61" s="14" t="s">
        <v>148</v>
      </c>
      <c r="C61" s="38" t="s">
        <v>146</v>
      </c>
      <c r="D61" s="39"/>
      <c r="E61" s="40"/>
      <c r="F61" s="31" t="s">
        <v>149</v>
      </c>
      <c r="G61" s="32"/>
      <c r="H61" s="15">
        <v>40490</v>
      </c>
      <c r="I61" s="16">
        <v>1</v>
      </c>
      <c r="J61" s="18">
        <v>5250</v>
      </c>
    </row>
    <row r="62" spans="1:10" s="1" customFormat="1" ht="12.75">
      <c r="A62" s="13">
        <v>50</v>
      </c>
      <c r="B62" s="14" t="s">
        <v>150</v>
      </c>
      <c r="C62" s="38" t="s">
        <v>151</v>
      </c>
      <c r="D62" s="39"/>
      <c r="E62" s="40"/>
      <c r="F62" s="31" t="s">
        <v>152</v>
      </c>
      <c r="G62" s="32"/>
      <c r="H62" s="15">
        <v>40876</v>
      </c>
      <c r="I62" s="16">
        <v>1</v>
      </c>
      <c r="J62" s="18">
        <v>3500</v>
      </c>
    </row>
    <row r="63" spans="1:10" s="1" customFormat="1" ht="12.75">
      <c r="A63" s="13">
        <v>51</v>
      </c>
      <c r="B63" s="14" t="s">
        <v>153</v>
      </c>
      <c r="C63" s="38" t="s">
        <v>154</v>
      </c>
      <c r="D63" s="39"/>
      <c r="E63" s="40"/>
      <c r="F63" s="31" t="s">
        <v>155</v>
      </c>
      <c r="G63" s="32"/>
      <c r="H63" s="15">
        <v>39902</v>
      </c>
      <c r="I63" s="16">
        <v>1</v>
      </c>
      <c r="J63" s="18">
        <v>3500</v>
      </c>
    </row>
    <row r="64" spans="1:10" s="1" customFormat="1" ht="12.75">
      <c r="A64" s="13">
        <v>52</v>
      </c>
      <c r="B64" s="14" t="s">
        <v>156</v>
      </c>
      <c r="C64" s="38" t="s">
        <v>154</v>
      </c>
      <c r="D64" s="39"/>
      <c r="E64" s="40"/>
      <c r="F64" s="31" t="s">
        <v>157</v>
      </c>
      <c r="G64" s="32"/>
      <c r="H64" s="15">
        <v>39902</v>
      </c>
      <c r="I64" s="16">
        <v>1</v>
      </c>
      <c r="J64" s="18">
        <v>5500</v>
      </c>
    </row>
    <row r="65" spans="1:10" s="1" customFormat="1" ht="12.75">
      <c r="A65" s="13">
        <v>53</v>
      </c>
      <c r="B65" s="14" t="s">
        <v>158</v>
      </c>
      <c r="C65" s="38" t="s">
        <v>154</v>
      </c>
      <c r="D65" s="39"/>
      <c r="E65" s="40"/>
      <c r="F65" s="31" t="s">
        <v>159</v>
      </c>
      <c r="G65" s="32"/>
      <c r="H65" s="15">
        <v>38718</v>
      </c>
      <c r="I65" s="16">
        <v>1</v>
      </c>
      <c r="J65" s="18">
        <v>4020.84</v>
      </c>
    </row>
    <row r="66" spans="1:10" s="1" customFormat="1" ht="12.75">
      <c r="A66" s="13">
        <v>54</v>
      </c>
      <c r="B66" s="14" t="s">
        <v>160</v>
      </c>
      <c r="C66" s="38" t="s">
        <v>154</v>
      </c>
      <c r="D66" s="39"/>
      <c r="E66" s="40"/>
      <c r="F66" s="31" t="s">
        <v>161</v>
      </c>
      <c r="G66" s="32"/>
      <c r="H66" s="15">
        <v>38718</v>
      </c>
      <c r="I66" s="16">
        <v>1</v>
      </c>
      <c r="J66" s="18">
        <v>4602.24</v>
      </c>
    </row>
    <row r="67" spans="1:10" s="1" customFormat="1" ht="12.75">
      <c r="A67" s="13">
        <v>55</v>
      </c>
      <c r="B67" s="14" t="s">
        <v>162</v>
      </c>
      <c r="C67" s="38" t="s">
        <v>163</v>
      </c>
      <c r="D67" s="39"/>
      <c r="E67" s="40"/>
      <c r="F67" s="31" t="s">
        <v>164</v>
      </c>
      <c r="G67" s="32"/>
      <c r="H67" s="15">
        <v>38352</v>
      </c>
      <c r="I67" s="16">
        <v>1</v>
      </c>
      <c r="J67" s="18">
        <v>5529</v>
      </c>
    </row>
    <row r="68" spans="1:10" s="1" customFormat="1" ht="12.75">
      <c r="A68" s="13">
        <v>56</v>
      </c>
      <c r="B68" s="14" t="s">
        <v>165</v>
      </c>
      <c r="C68" s="38" t="s">
        <v>166</v>
      </c>
      <c r="D68" s="39"/>
      <c r="E68" s="40"/>
      <c r="F68" s="31" t="s">
        <v>167</v>
      </c>
      <c r="G68" s="32"/>
      <c r="H68" s="15">
        <v>40847</v>
      </c>
      <c r="I68" s="16">
        <v>1</v>
      </c>
      <c r="J68" s="18">
        <v>7000</v>
      </c>
    </row>
    <row r="69" spans="1:10" s="1" customFormat="1" ht="12.75">
      <c r="A69" s="13">
        <v>57</v>
      </c>
      <c r="B69" s="14" t="s">
        <v>168</v>
      </c>
      <c r="C69" s="38" t="s">
        <v>169</v>
      </c>
      <c r="D69" s="39"/>
      <c r="E69" s="40"/>
      <c r="F69" s="31" t="s">
        <v>170</v>
      </c>
      <c r="G69" s="32"/>
      <c r="H69" s="15">
        <v>40263</v>
      </c>
      <c r="I69" s="16">
        <v>1</v>
      </c>
      <c r="J69" s="18">
        <v>3350</v>
      </c>
    </row>
    <row r="70" spans="1:10" s="1" customFormat="1" ht="12.75">
      <c r="A70" s="13">
        <v>58</v>
      </c>
      <c r="B70" s="14" t="s">
        <v>171</v>
      </c>
      <c r="C70" s="38" t="s">
        <v>172</v>
      </c>
      <c r="D70" s="39"/>
      <c r="E70" s="40"/>
      <c r="F70" s="31" t="s">
        <v>173</v>
      </c>
      <c r="G70" s="32"/>
      <c r="H70" s="15">
        <v>39722</v>
      </c>
      <c r="I70" s="16">
        <v>1</v>
      </c>
      <c r="J70" s="18">
        <v>4500</v>
      </c>
    </row>
    <row r="71" spans="1:10" s="1" customFormat="1" ht="12.75">
      <c r="A71" s="13">
        <v>59</v>
      </c>
      <c r="B71" s="14" t="s">
        <v>174</v>
      </c>
      <c r="C71" s="38" t="s">
        <v>175</v>
      </c>
      <c r="D71" s="39"/>
      <c r="E71" s="40"/>
      <c r="F71" s="31" t="s">
        <v>176</v>
      </c>
      <c r="G71" s="32"/>
      <c r="H71" s="15">
        <v>40842</v>
      </c>
      <c r="I71" s="16">
        <v>1</v>
      </c>
      <c r="J71" s="18">
        <v>6878</v>
      </c>
    </row>
    <row r="72" spans="1:10" s="1" customFormat="1" ht="12.75">
      <c r="A72" s="13">
        <v>60</v>
      </c>
      <c r="B72" s="14" t="s">
        <v>177</v>
      </c>
      <c r="C72" s="38" t="s">
        <v>178</v>
      </c>
      <c r="D72" s="39"/>
      <c r="E72" s="40"/>
      <c r="F72" s="31" t="s">
        <v>179</v>
      </c>
      <c r="G72" s="32"/>
      <c r="H72" s="15">
        <v>39693</v>
      </c>
      <c r="I72" s="16">
        <v>1</v>
      </c>
      <c r="J72" s="18">
        <v>4550</v>
      </c>
    </row>
    <row r="73" spans="1:10" s="1" customFormat="1" ht="12.75">
      <c r="A73" s="13">
        <v>61</v>
      </c>
      <c r="B73" s="14" t="s">
        <v>180</v>
      </c>
      <c r="C73" s="38" t="s">
        <v>181</v>
      </c>
      <c r="D73" s="39"/>
      <c r="E73" s="40"/>
      <c r="F73" s="31" t="s">
        <v>182</v>
      </c>
      <c r="G73" s="32"/>
      <c r="H73" s="15">
        <v>38625</v>
      </c>
      <c r="I73" s="16">
        <v>1</v>
      </c>
      <c r="J73" s="18">
        <v>7548</v>
      </c>
    </row>
    <row r="74" spans="1:10" s="1" customFormat="1" ht="12.75">
      <c r="A74" s="13">
        <v>62</v>
      </c>
      <c r="B74" s="14" t="s">
        <v>183</v>
      </c>
      <c r="C74" s="38" t="s">
        <v>184</v>
      </c>
      <c r="D74" s="39"/>
      <c r="E74" s="40"/>
      <c r="F74" s="31" t="s">
        <v>185</v>
      </c>
      <c r="G74" s="32"/>
      <c r="H74" s="15">
        <v>39710</v>
      </c>
      <c r="I74" s="16">
        <v>1</v>
      </c>
      <c r="J74" s="18">
        <v>33550</v>
      </c>
    </row>
    <row r="75" spans="1:10" s="1" customFormat="1" ht="12.75">
      <c r="A75" s="13">
        <v>63</v>
      </c>
      <c r="B75" s="14" t="s">
        <v>186</v>
      </c>
      <c r="C75" s="38" t="s">
        <v>187</v>
      </c>
      <c r="D75" s="39"/>
      <c r="E75" s="40"/>
      <c r="F75" s="31" t="s">
        <v>188</v>
      </c>
      <c r="G75" s="32"/>
      <c r="H75" s="15">
        <v>38564</v>
      </c>
      <c r="I75" s="16">
        <v>1</v>
      </c>
      <c r="J75" s="18">
        <v>3092.3</v>
      </c>
    </row>
    <row r="76" spans="1:10" s="1" customFormat="1" ht="12.75">
      <c r="A76" s="13">
        <v>64</v>
      </c>
      <c r="B76" s="14" t="s">
        <v>189</v>
      </c>
      <c r="C76" s="38" t="s">
        <v>190</v>
      </c>
      <c r="D76" s="39"/>
      <c r="E76" s="40"/>
      <c r="F76" s="31" t="s">
        <v>191</v>
      </c>
      <c r="G76" s="32"/>
      <c r="H76" s="15">
        <v>38322</v>
      </c>
      <c r="I76" s="16">
        <v>1</v>
      </c>
      <c r="J76" s="18">
        <v>8153.8</v>
      </c>
    </row>
    <row r="77" spans="1:10" s="1" customFormat="1" ht="12.75">
      <c r="A77" s="13">
        <v>65</v>
      </c>
      <c r="B77" s="14" t="s">
        <v>192</v>
      </c>
      <c r="C77" s="38" t="s">
        <v>193</v>
      </c>
      <c r="D77" s="39"/>
      <c r="E77" s="40"/>
      <c r="F77" s="31" t="s">
        <v>194</v>
      </c>
      <c r="G77" s="32"/>
      <c r="H77" s="15">
        <v>39695</v>
      </c>
      <c r="I77" s="16">
        <v>1</v>
      </c>
      <c r="J77" s="18">
        <v>9464</v>
      </c>
    </row>
    <row r="78" spans="1:10" s="1" customFormat="1" ht="12.75">
      <c r="A78" s="13">
        <v>66</v>
      </c>
      <c r="B78" s="14" t="s">
        <v>195</v>
      </c>
      <c r="C78" s="38" t="s">
        <v>196</v>
      </c>
      <c r="D78" s="39"/>
      <c r="E78" s="40"/>
      <c r="F78" s="31" t="s">
        <v>197</v>
      </c>
      <c r="G78" s="32"/>
      <c r="H78" s="15">
        <v>38139</v>
      </c>
      <c r="I78" s="16">
        <v>1</v>
      </c>
      <c r="J78" s="18">
        <v>6785</v>
      </c>
    </row>
    <row r="79" spans="1:10" s="1" customFormat="1" ht="12.75">
      <c r="A79" s="13">
        <v>67</v>
      </c>
      <c r="B79" s="14" t="s">
        <v>198</v>
      </c>
      <c r="C79" s="38" t="s">
        <v>199</v>
      </c>
      <c r="D79" s="39"/>
      <c r="E79" s="40"/>
      <c r="F79" s="31" t="s">
        <v>200</v>
      </c>
      <c r="G79" s="32"/>
      <c r="H79" s="15">
        <v>40117</v>
      </c>
      <c r="I79" s="16">
        <v>1</v>
      </c>
      <c r="J79" s="18">
        <v>5273.6</v>
      </c>
    </row>
    <row r="80" spans="1:10" s="1" customFormat="1" ht="12.75">
      <c r="A80" s="13">
        <v>68</v>
      </c>
      <c r="B80" s="14" t="s">
        <v>201</v>
      </c>
      <c r="C80" s="38" t="s">
        <v>202</v>
      </c>
      <c r="D80" s="39"/>
      <c r="E80" s="40"/>
      <c r="F80" s="31" t="s">
        <v>203</v>
      </c>
      <c r="G80" s="32"/>
      <c r="H80" s="15">
        <v>35065</v>
      </c>
      <c r="I80" s="16">
        <v>1</v>
      </c>
      <c r="J80" s="18">
        <v>7402.83</v>
      </c>
    </row>
    <row r="81" spans="1:10" s="1" customFormat="1" ht="12.75">
      <c r="A81" s="13">
        <v>69</v>
      </c>
      <c r="B81" s="14" t="s">
        <v>204</v>
      </c>
      <c r="C81" s="38" t="s">
        <v>205</v>
      </c>
      <c r="D81" s="39"/>
      <c r="E81" s="40"/>
      <c r="F81" s="31" t="s">
        <v>206</v>
      </c>
      <c r="G81" s="32"/>
      <c r="H81" s="15">
        <v>40469</v>
      </c>
      <c r="I81" s="16">
        <v>1</v>
      </c>
      <c r="J81" s="18">
        <v>5187</v>
      </c>
    </row>
    <row r="82" spans="1:10" s="1" customFormat="1" ht="12.75">
      <c r="A82" s="13">
        <v>70</v>
      </c>
      <c r="B82" s="14" t="s">
        <v>207</v>
      </c>
      <c r="C82" s="38" t="s">
        <v>208</v>
      </c>
      <c r="D82" s="39"/>
      <c r="E82" s="40"/>
      <c r="F82" s="31" t="s">
        <v>209</v>
      </c>
      <c r="G82" s="32"/>
      <c r="H82" s="15">
        <v>38139</v>
      </c>
      <c r="I82" s="16">
        <v>1</v>
      </c>
      <c r="J82" s="18">
        <v>7068.2</v>
      </c>
    </row>
    <row r="83" spans="1:10" s="1" customFormat="1" ht="12.75">
      <c r="A83" s="13">
        <v>71</v>
      </c>
      <c r="B83" s="14" t="s">
        <v>210</v>
      </c>
      <c r="C83" s="38" t="s">
        <v>211</v>
      </c>
      <c r="D83" s="39"/>
      <c r="E83" s="40"/>
      <c r="F83" s="31" t="s">
        <v>212</v>
      </c>
      <c r="G83" s="32"/>
      <c r="H83" s="15">
        <v>39734</v>
      </c>
      <c r="I83" s="16">
        <v>1</v>
      </c>
      <c r="J83" s="18">
        <v>8390.92</v>
      </c>
    </row>
    <row r="84" spans="1:10" s="1" customFormat="1" ht="12.75">
      <c r="A84" s="13">
        <v>72</v>
      </c>
      <c r="B84" s="14" t="s">
        <v>213</v>
      </c>
      <c r="C84" s="38" t="s">
        <v>214</v>
      </c>
      <c r="D84" s="39"/>
      <c r="E84" s="40"/>
      <c r="F84" s="31" t="s">
        <v>215</v>
      </c>
      <c r="G84" s="32"/>
      <c r="H84" s="15">
        <v>41114</v>
      </c>
      <c r="I84" s="16">
        <v>1</v>
      </c>
      <c r="J84" s="18">
        <v>8000</v>
      </c>
    </row>
    <row r="85" spans="1:10" s="1" customFormat="1" ht="12.75">
      <c r="A85" s="13">
        <v>73</v>
      </c>
      <c r="B85" s="14" t="s">
        <v>216</v>
      </c>
      <c r="C85" s="38" t="s">
        <v>217</v>
      </c>
      <c r="D85" s="39"/>
      <c r="E85" s="40"/>
      <c r="F85" s="31" t="s">
        <v>218</v>
      </c>
      <c r="G85" s="32"/>
      <c r="H85" s="15">
        <v>40542</v>
      </c>
      <c r="I85" s="16">
        <v>1</v>
      </c>
      <c r="J85" s="18">
        <v>41600</v>
      </c>
    </row>
    <row r="86" spans="1:10" s="1" customFormat="1" ht="12.75">
      <c r="A86" s="13">
        <v>74</v>
      </c>
      <c r="B86" s="14" t="s">
        <v>174</v>
      </c>
      <c r="C86" s="38" t="s">
        <v>219</v>
      </c>
      <c r="D86" s="39"/>
      <c r="E86" s="40"/>
      <c r="F86" s="31" t="s">
        <v>220</v>
      </c>
      <c r="G86" s="32"/>
      <c r="H86" s="15">
        <v>39758</v>
      </c>
      <c r="I86" s="16">
        <v>1</v>
      </c>
      <c r="J86" s="18">
        <v>32100</v>
      </c>
    </row>
    <row r="87" spans="1:10" s="1" customFormat="1" ht="12.75">
      <c r="A87" s="13">
        <v>75</v>
      </c>
      <c r="B87" s="14" t="s">
        <v>221</v>
      </c>
      <c r="C87" s="38" t="s">
        <v>222</v>
      </c>
      <c r="D87" s="39"/>
      <c r="E87" s="40"/>
      <c r="F87" s="31" t="s">
        <v>223</v>
      </c>
      <c r="G87" s="32"/>
      <c r="H87" s="15">
        <v>40147</v>
      </c>
      <c r="I87" s="16">
        <v>1</v>
      </c>
      <c r="J87" s="18">
        <v>23900</v>
      </c>
    </row>
    <row r="88" spans="1:10" s="1" customFormat="1" ht="12.75">
      <c r="A88" s="13">
        <v>76</v>
      </c>
      <c r="B88" s="14" t="s">
        <v>224</v>
      </c>
      <c r="C88" s="38" t="s">
        <v>225</v>
      </c>
      <c r="D88" s="39"/>
      <c r="E88" s="40"/>
      <c r="F88" s="31" t="s">
        <v>226</v>
      </c>
      <c r="G88" s="32"/>
      <c r="H88" s="15">
        <v>40177</v>
      </c>
      <c r="I88" s="16">
        <v>1</v>
      </c>
      <c r="J88" s="18">
        <v>20000</v>
      </c>
    </row>
    <row r="89" spans="1:10" s="1" customFormat="1" ht="12.75">
      <c r="A89" s="13">
        <v>77</v>
      </c>
      <c r="B89" s="14" t="s">
        <v>227</v>
      </c>
      <c r="C89" s="38" t="s">
        <v>228</v>
      </c>
      <c r="D89" s="39"/>
      <c r="E89" s="40"/>
      <c r="F89" s="31" t="s">
        <v>229</v>
      </c>
      <c r="G89" s="32"/>
      <c r="H89" s="15">
        <v>40759</v>
      </c>
      <c r="I89" s="16">
        <v>1</v>
      </c>
      <c r="J89" s="18">
        <v>24200</v>
      </c>
    </row>
    <row r="90" spans="1:10" s="1" customFormat="1" ht="12.75">
      <c r="A90" s="13">
        <v>78</v>
      </c>
      <c r="B90" s="14" t="s">
        <v>230</v>
      </c>
      <c r="C90" s="38" t="s">
        <v>228</v>
      </c>
      <c r="D90" s="39"/>
      <c r="E90" s="40"/>
      <c r="F90" s="31" t="s">
        <v>231</v>
      </c>
      <c r="G90" s="32"/>
      <c r="H90" s="15">
        <v>40759</v>
      </c>
      <c r="I90" s="16">
        <v>1</v>
      </c>
      <c r="J90" s="18">
        <v>24200</v>
      </c>
    </row>
    <row r="91" spans="1:10" s="1" customFormat="1" ht="12.75">
      <c r="A91" s="13">
        <v>79</v>
      </c>
      <c r="B91" s="14" t="s">
        <v>232</v>
      </c>
      <c r="C91" s="38" t="s">
        <v>228</v>
      </c>
      <c r="D91" s="39"/>
      <c r="E91" s="40"/>
      <c r="F91" s="31" t="s">
        <v>233</v>
      </c>
      <c r="G91" s="32"/>
      <c r="H91" s="15">
        <v>40759</v>
      </c>
      <c r="I91" s="16">
        <v>1</v>
      </c>
      <c r="J91" s="18">
        <v>24200</v>
      </c>
    </row>
    <row r="92" spans="1:10" s="1" customFormat="1" ht="12.75">
      <c r="A92" s="13">
        <v>80</v>
      </c>
      <c r="B92" s="14" t="s">
        <v>234</v>
      </c>
      <c r="C92" s="38" t="s">
        <v>228</v>
      </c>
      <c r="D92" s="39"/>
      <c r="E92" s="40"/>
      <c r="F92" s="31" t="s">
        <v>235</v>
      </c>
      <c r="G92" s="32"/>
      <c r="H92" s="15">
        <v>40759</v>
      </c>
      <c r="I92" s="16">
        <v>1</v>
      </c>
      <c r="J92" s="18">
        <v>24200</v>
      </c>
    </row>
    <row r="93" spans="1:10" s="1" customFormat="1" ht="12.75">
      <c r="A93" s="13">
        <v>81</v>
      </c>
      <c r="B93" s="14" t="s">
        <v>236</v>
      </c>
      <c r="C93" s="38" t="s">
        <v>237</v>
      </c>
      <c r="D93" s="39"/>
      <c r="E93" s="40"/>
      <c r="F93" s="31" t="s">
        <v>238</v>
      </c>
      <c r="G93" s="32"/>
      <c r="H93" s="15">
        <v>39512</v>
      </c>
      <c r="I93" s="16">
        <v>1</v>
      </c>
      <c r="J93" s="18">
        <v>29500</v>
      </c>
    </row>
    <row r="94" spans="1:10" s="1" customFormat="1" ht="12.75">
      <c r="A94" s="13">
        <v>82</v>
      </c>
      <c r="B94" s="14" t="s">
        <v>239</v>
      </c>
      <c r="C94" s="38" t="s">
        <v>240</v>
      </c>
      <c r="D94" s="39"/>
      <c r="E94" s="40"/>
      <c r="F94" s="31" t="s">
        <v>241</v>
      </c>
      <c r="G94" s="32"/>
      <c r="H94" s="15">
        <v>40724</v>
      </c>
      <c r="I94" s="16">
        <v>1</v>
      </c>
      <c r="J94" s="18">
        <v>17300</v>
      </c>
    </row>
    <row r="95" spans="1:10" s="1" customFormat="1" ht="12.75">
      <c r="A95" s="13">
        <v>83</v>
      </c>
      <c r="B95" s="14" t="s">
        <v>242</v>
      </c>
      <c r="C95" s="38" t="s">
        <v>240</v>
      </c>
      <c r="D95" s="39"/>
      <c r="E95" s="40"/>
      <c r="F95" s="31" t="s">
        <v>243</v>
      </c>
      <c r="G95" s="32"/>
      <c r="H95" s="15">
        <v>40724</v>
      </c>
      <c r="I95" s="16">
        <v>1</v>
      </c>
      <c r="J95" s="18">
        <v>15400</v>
      </c>
    </row>
    <row r="96" spans="1:10" s="1" customFormat="1" ht="12.75">
      <c r="A96" s="13">
        <v>84</v>
      </c>
      <c r="B96" s="14" t="s">
        <v>244</v>
      </c>
      <c r="C96" s="38" t="s">
        <v>240</v>
      </c>
      <c r="D96" s="39"/>
      <c r="E96" s="40"/>
      <c r="F96" s="31" t="s">
        <v>245</v>
      </c>
      <c r="G96" s="32"/>
      <c r="H96" s="15">
        <v>40724</v>
      </c>
      <c r="I96" s="16">
        <v>1</v>
      </c>
      <c r="J96" s="18">
        <v>17300</v>
      </c>
    </row>
    <row r="97" spans="1:10" s="1" customFormat="1" ht="12.75">
      <c r="A97" s="13">
        <v>85</v>
      </c>
      <c r="B97" s="14" t="s">
        <v>246</v>
      </c>
      <c r="C97" s="38" t="s">
        <v>247</v>
      </c>
      <c r="D97" s="39"/>
      <c r="E97" s="40"/>
      <c r="F97" s="31" t="s">
        <v>248</v>
      </c>
      <c r="G97" s="32"/>
      <c r="H97" s="15">
        <v>40826</v>
      </c>
      <c r="I97" s="16">
        <v>1</v>
      </c>
      <c r="J97" s="18">
        <v>21300</v>
      </c>
    </row>
    <row r="98" spans="1:10" s="1" customFormat="1" ht="12.75">
      <c r="A98" s="13">
        <v>86</v>
      </c>
      <c r="B98" s="14" t="s">
        <v>249</v>
      </c>
      <c r="C98" s="38" t="s">
        <v>250</v>
      </c>
      <c r="D98" s="39"/>
      <c r="E98" s="40"/>
      <c r="F98" s="31" t="s">
        <v>251</v>
      </c>
      <c r="G98" s="32"/>
      <c r="H98" s="15">
        <v>40826</v>
      </c>
      <c r="I98" s="16">
        <v>1</v>
      </c>
      <c r="J98" s="18">
        <v>18500</v>
      </c>
    </row>
    <row r="99" spans="1:10" s="1" customFormat="1" ht="12.75">
      <c r="A99" s="13">
        <v>87</v>
      </c>
      <c r="B99" s="14" t="s">
        <v>252</v>
      </c>
      <c r="C99" s="38" t="s">
        <v>253</v>
      </c>
      <c r="D99" s="39"/>
      <c r="E99" s="40"/>
      <c r="F99" s="31" t="s">
        <v>254</v>
      </c>
      <c r="G99" s="32"/>
      <c r="H99" s="15">
        <v>41176</v>
      </c>
      <c r="I99" s="16">
        <v>1</v>
      </c>
      <c r="J99" s="18">
        <v>5500</v>
      </c>
    </row>
    <row r="100" spans="1:10" s="1" customFormat="1" ht="12.75">
      <c r="A100" s="13">
        <v>88</v>
      </c>
      <c r="B100" s="14" t="s">
        <v>255</v>
      </c>
      <c r="C100" s="38" t="s">
        <v>256</v>
      </c>
      <c r="D100" s="39"/>
      <c r="E100" s="40"/>
      <c r="F100" s="31" t="s">
        <v>257</v>
      </c>
      <c r="G100" s="32"/>
      <c r="H100" s="15">
        <v>40421</v>
      </c>
      <c r="I100" s="16">
        <v>1</v>
      </c>
      <c r="J100" s="18">
        <v>6486</v>
      </c>
    </row>
    <row r="101" spans="1:10" s="1" customFormat="1" ht="12.75">
      <c r="A101" s="13">
        <v>89</v>
      </c>
      <c r="B101" s="14" t="s">
        <v>258</v>
      </c>
      <c r="C101" s="38" t="s">
        <v>259</v>
      </c>
      <c r="D101" s="39"/>
      <c r="E101" s="40"/>
      <c r="F101" s="31" t="s">
        <v>260</v>
      </c>
      <c r="G101" s="32"/>
      <c r="H101" s="15">
        <v>31199</v>
      </c>
      <c r="I101" s="16">
        <v>1</v>
      </c>
      <c r="J101" s="18">
        <v>19751.19</v>
      </c>
    </row>
    <row r="102" spans="1:10" s="1" customFormat="1" ht="12.75">
      <c r="A102" s="13">
        <v>90</v>
      </c>
      <c r="B102" s="14" t="s">
        <v>261</v>
      </c>
      <c r="C102" s="38" t="s">
        <v>262</v>
      </c>
      <c r="D102" s="39"/>
      <c r="E102" s="40"/>
      <c r="F102" s="31" t="s">
        <v>263</v>
      </c>
      <c r="G102" s="32"/>
      <c r="H102" s="15">
        <v>38718</v>
      </c>
      <c r="I102" s="16">
        <v>1</v>
      </c>
      <c r="J102" s="18">
        <v>3172.4</v>
      </c>
    </row>
    <row r="103" spans="1:10" s="1" customFormat="1" ht="12.75">
      <c r="A103" s="13">
        <v>91</v>
      </c>
      <c r="B103" s="14" t="s">
        <v>264</v>
      </c>
      <c r="C103" s="38" t="s">
        <v>265</v>
      </c>
      <c r="D103" s="39"/>
      <c r="E103" s="40"/>
      <c r="F103" s="31" t="s">
        <v>266</v>
      </c>
      <c r="G103" s="32"/>
      <c r="H103" s="15">
        <v>40896</v>
      </c>
      <c r="I103" s="16">
        <v>1</v>
      </c>
      <c r="J103" s="18">
        <v>34104.33</v>
      </c>
    </row>
    <row r="104" spans="1:10" s="1" customFormat="1" ht="12.75">
      <c r="A104" s="13">
        <v>92</v>
      </c>
      <c r="B104" s="14" t="s">
        <v>267</v>
      </c>
      <c r="C104" s="38" t="s">
        <v>268</v>
      </c>
      <c r="D104" s="39"/>
      <c r="E104" s="40"/>
      <c r="F104" s="31" t="s">
        <v>269</v>
      </c>
      <c r="G104" s="32"/>
      <c r="H104" s="15">
        <v>39051</v>
      </c>
      <c r="I104" s="16">
        <v>1</v>
      </c>
      <c r="J104" s="18">
        <v>3080.63</v>
      </c>
    </row>
    <row r="105" spans="1:10" s="1" customFormat="1" ht="12.75">
      <c r="A105" s="13">
        <v>93</v>
      </c>
      <c r="B105" s="14" t="s">
        <v>270</v>
      </c>
      <c r="C105" s="38" t="s">
        <v>271</v>
      </c>
      <c r="D105" s="39"/>
      <c r="E105" s="40"/>
      <c r="F105" s="31" t="s">
        <v>272</v>
      </c>
      <c r="G105" s="32"/>
      <c r="H105" s="15">
        <v>40471</v>
      </c>
      <c r="I105" s="16">
        <v>1</v>
      </c>
      <c r="J105" s="18">
        <v>3750</v>
      </c>
    </row>
    <row r="106" spans="1:10" s="1" customFormat="1" ht="12.75">
      <c r="A106" s="13">
        <v>94</v>
      </c>
      <c r="B106" s="14" t="s">
        <v>273</v>
      </c>
      <c r="C106" s="38" t="s">
        <v>274</v>
      </c>
      <c r="D106" s="39"/>
      <c r="E106" s="40"/>
      <c r="F106" s="31" t="s">
        <v>275</v>
      </c>
      <c r="G106" s="32"/>
      <c r="H106" s="15">
        <v>40065</v>
      </c>
      <c r="I106" s="16">
        <v>1</v>
      </c>
      <c r="J106" s="18">
        <v>5407.5</v>
      </c>
    </row>
    <row r="107" spans="1:10" s="1" customFormat="1" ht="12.75">
      <c r="A107" s="13">
        <v>95</v>
      </c>
      <c r="B107" s="14" t="s">
        <v>276</v>
      </c>
      <c r="C107" s="38" t="s">
        <v>277</v>
      </c>
      <c r="D107" s="39"/>
      <c r="E107" s="40"/>
      <c r="F107" s="31" t="s">
        <v>278</v>
      </c>
      <c r="G107" s="32"/>
      <c r="H107" s="15">
        <v>38261</v>
      </c>
      <c r="I107" s="16">
        <v>1</v>
      </c>
      <c r="J107" s="18">
        <v>7112</v>
      </c>
    </row>
    <row r="108" spans="1:10" s="1" customFormat="1" ht="12.75">
      <c r="A108" s="13">
        <v>96</v>
      </c>
      <c r="B108" s="14" t="s">
        <v>279</v>
      </c>
      <c r="C108" s="38" t="s">
        <v>280</v>
      </c>
      <c r="D108" s="39"/>
      <c r="E108" s="40"/>
      <c r="F108" s="31" t="s">
        <v>281</v>
      </c>
      <c r="G108" s="32"/>
      <c r="H108" s="15">
        <v>38960</v>
      </c>
      <c r="I108" s="16">
        <v>1</v>
      </c>
      <c r="J108" s="18">
        <v>8510.88</v>
      </c>
    </row>
    <row r="109" spans="1:10" s="1" customFormat="1" ht="12.75">
      <c r="A109" s="13">
        <v>97</v>
      </c>
      <c r="B109" s="14" t="s">
        <v>282</v>
      </c>
      <c r="C109" s="38" t="s">
        <v>283</v>
      </c>
      <c r="D109" s="39"/>
      <c r="E109" s="40"/>
      <c r="F109" s="31" t="s">
        <v>284</v>
      </c>
      <c r="G109" s="32"/>
      <c r="H109" s="15">
        <v>38718</v>
      </c>
      <c r="I109" s="16">
        <v>1</v>
      </c>
      <c r="J109" s="18">
        <v>4182</v>
      </c>
    </row>
    <row r="110" spans="1:10" s="1" customFormat="1" ht="12.75">
      <c r="A110" s="13">
        <v>98</v>
      </c>
      <c r="B110" s="14" t="s">
        <v>285</v>
      </c>
      <c r="C110" s="38" t="s">
        <v>286</v>
      </c>
      <c r="D110" s="39"/>
      <c r="E110" s="40"/>
      <c r="F110" s="31" t="s">
        <v>287</v>
      </c>
      <c r="G110" s="32"/>
      <c r="H110" s="15">
        <v>40778</v>
      </c>
      <c r="I110" s="16">
        <v>1</v>
      </c>
      <c r="J110" s="18">
        <v>23200</v>
      </c>
    </row>
    <row r="111" spans="1:10" s="1" customFormat="1" ht="12.75">
      <c r="A111" s="13">
        <v>99</v>
      </c>
      <c r="B111" s="14" t="s">
        <v>288</v>
      </c>
      <c r="C111" s="38" t="s">
        <v>289</v>
      </c>
      <c r="D111" s="39"/>
      <c r="E111" s="40"/>
      <c r="F111" s="31" t="s">
        <v>290</v>
      </c>
      <c r="G111" s="32"/>
      <c r="H111" s="15">
        <v>39512</v>
      </c>
      <c r="I111" s="16">
        <v>1</v>
      </c>
      <c r="J111" s="18">
        <v>4700</v>
      </c>
    </row>
    <row r="112" spans="1:10" s="1" customFormat="1" ht="12.75">
      <c r="A112" s="13">
        <v>100</v>
      </c>
      <c r="B112" s="14" t="s">
        <v>291</v>
      </c>
      <c r="C112" s="38" t="s">
        <v>292</v>
      </c>
      <c r="D112" s="39"/>
      <c r="E112" s="40"/>
      <c r="F112" s="31" t="s">
        <v>293</v>
      </c>
      <c r="G112" s="32"/>
      <c r="H112" s="15">
        <v>38807</v>
      </c>
      <c r="I112" s="16">
        <v>1</v>
      </c>
      <c r="J112" s="18">
        <v>8160</v>
      </c>
    </row>
    <row r="113" spans="1:10" s="1" customFormat="1" ht="12.75">
      <c r="A113" s="13">
        <v>101</v>
      </c>
      <c r="B113" s="14" t="s">
        <v>294</v>
      </c>
      <c r="C113" s="38" t="s">
        <v>295</v>
      </c>
      <c r="D113" s="39"/>
      <c r="E113" s="40"/>
      <c r="F113" s="31" t="s">
        <v>296</v>
      </c>
      <c r="G113" s="32"/>
      <c r="H113" s="15">
        <v>40652</v>
      </c>
      <c r="I113" s="16">
        <v>1</v>
      </c>
      <c r="J113" s="18">
        <v>4042.5</v>
      </c>
    </row>
    <row r="114" spans="1:10" s="1" customFormat="1" ht="12.75">
      <c r="A114" s="13">
        <v>102</v>
      </c>
      <c r="B114" s="14" t="s">
        <v>297</v>
      </c>
      <c r="C114" s="38" t="s">
        <v>298</v>
      </c>
      <c r="D114" s="39"/>
      <c r="E114" s="40"/>
      <c r="F114" s="31" t="s">
        <v>299</v>
      </c>
      <c r="G114" s="32"/>
      <c r="H114" s="15">
        <v>40501</v>
      </c>
      <c r="I114" s="16">
        <v>1</v>
      </c>
      <c r="J114" s="18">
        <v>7500</v>
      </c>
    </row>
    <row r="115" spans="1:10" s="1" customFormat="1" ht="12.75">
      <c r="A115" s="13">
        <v>103</v>
      </c>
      <c r="B115" s="14" t="s">
        <v>300</v>
      </c>
      <c r="C115" s="38" t="s">
        <v>301</v>
      </c>
      <c r="D115" s="39"/>
      <c r="E115" s="40"/>
      <c r="F115" s="31" t="s">
        <v>302</v>
      </c>
      <c r="G115" s="32"/>
      <c r="H115" s="15">
        <v>38564</v>
      </c>
      <c r="I115" s="16">
        <v>1</v>
      </c>
      <c r="J115" s="18">
        <v>10028.85</v>
      </c>
    </row>
    <row r="116" spans="1:10" s="1" customFormat="1" ht="12.75">
      <c r="A116" s="13">
        <v>104</v>
      </c>
      <c r="B116" s="14" t="s">
        <v>303</v>
      </c>
      <c r="C116" s="38" t="s">
        <v>304</v>
      </c>
      <c r="D116" s="39"/>
      <c r="E116" s="40"/>
      <c r="F116" s="31" t="s">
        <v>305</v>
      </c>
      <c r="G116" s="32"/>
      <c r="H116" s="15">
        <v>39582</v>
      </c>
      <c r="I116" s="16">
        <v>1</v>
      </c>
      <c r="J116" s="18">
        <v>17052</v>
      </c>
    </row>
    <row r="117" spans="1:10" s="1" customFormat="1" ht="12.75">
      <c r="A117" s="13">
        <v>105</v>
      </c>
      <c r="B117" s="14" t="s">
        <v>306</v>
      </c>
      <c r="C117" s="38" t="s">
        <v>307</v>
      </c>
      <c r="D117" s="39"/>
      <c r="E117" s="40"/>
      <c r="F117" s="31" t="s">
        <v>308</v>
      </c>
      <c r="G117" s="32"/>
      <c r="H117" s="15">
        <v>38564</v>
      </c>
      <c r="I117" s="16">
        <v>1</v>
      </c>
      <c r="J117" s="18">
        <v>8386.05</v>
      </c>
    </row>
    <row r="118" spans="1:10" s="1" customFormat="1" ht="12.75">
      <c r="A118" s="13">
        <v>106</v>
      </c>
      <c r="B118" s="14" t="s">
        <v>309</v>
      </c>
      <c r="C118" s="38" t="s">
        <v>310</v>
      </c>
      <c r="D118" s="39"/>
      <c r="E118" s="40"/>
      <c r="F118" s="31" t="s">
        <v>311</v>
      </c>
      <c r="G118" s="32"/>
      <c r="H118" s="15">
        <v>40766</v>
      </c>
      <c r="I118" s="16">
        <v>1</v>
      </c>
      <c r="J118" s="18">
        <v>12171</v>
      </c>
    </row>
    <row r="119" spans="1:10" s="1" customFormat="1" ht="12.75">
      <c r="A119" s="13">
        <v>107</v>
      </c>
      <c r="B119" s="14" t="s">
        <v>312</v>
      </c>
      <c r="C119" s="38" t="s">
        <v>310</v>
      </c>
      <c r="D119" s="39"/>
      <c r="E119" s="40"/>
      <c r="F119" s="31" t="s">
        <v>313</v>
      </c>
      <c r="G119" s="32"/>
      <c r="H119" s="15">
        <v>40766</v>
      </c>
      <c r="I119" s="16">
        <v>1</v>
      </c>
      <c r="J119" s="18">
        <v>12171</v>
      </c>
    </row>
    <row r="120" spans="1:10" s="1" customFormat="1" ht="12.75">
      <c r="A120" s="13">
        <v>108</v>
      </c>
      <c r="B120" s="14" t="s">
        <v>314</v>
      </c>
      <c r="C120" s="38" t="s">
        <v>310</v>
      </c>
      <c r="D120" s="39"/>
      <c r="E120" s="40"/>
      <c r="F120" s="31" t="s">
        <v>315</v>
      </c>
      <c r="G120" s="32"/>
      <c r="H120" s="15">
        <v>40766</v>
      </c>
      <c r="I120" s="16">
        <v>1</v>
      </c>
      <c r="J120" s="18">
        <v>12171</v>
      </c>
    </row>
    <row r="121" spans="1:10" s="1" customFormat="1" ht="12.75">
      <c r="A121" s="13">
        <v>109</v>
      </c>
      <c r="B121" s="14" t="s">
        <v>316</v>
      </c>
      <c r="C121" s="38" t="s">
        <v>310</v>
      </c>
      <c r="D121" s="39"/>
      <c r="E121" s="40"/>
      <c r="F121" s="31" t="s">
        <v>317</v>
      </c>
      <c r="G121" s="32"/>
      <c r="H121" s="15">
        <v>40766</v>
      </c>
      <c r="I121" s="16">
        <v>1</v>
      </c>
      <c r="J121" s="18">
        <v>12171</v>
      </c>
    </row>
    <row r="122" spans="1:10" s="1" customFormat="1" ht="12.75">
      <c r="A122" s="13">
        <v>110</v>
      </c>
      <c r="B122" s="14" t="s">
        <v>318</v>
      </c>
      <c r="C122" s="38" t="s">
        <v>310</v>
      </c>
      <c r="D122" s="39"/>
      <c r="E122" s="40"/>
      <c r="F122" s="31" t="s">
        <v>319</v>
      </c>
      <c r="G122" s="32"/>
      <c r="H122" s="15">
        <v>40766</v>
      </c>
      <c r="I122" s="16">
        <v>1</v>
      </c>
      <c r="J122" s="18">
        <v>12171</v>
      </c>
    </row>
    <row r="123" spans="1:10" s="1" customFormat="1" ht="12.75">
      <c r="A123" s="13">
        <v>111</v>
      </c>
      <c r="B123" s="14" t="s">
        <v>320</v>
      </c>
      <c r="C123" s="38" t="s">
        <v>310</v>
      </c>
      <c r="D123" s="39"/>
      <c r="E123" s="40"/>
      <c r="F123" s="31" t="s">
        <v>321</v>
      </c>
      <c r="G123" s="32"/>
      <c r="H123" s="15">
        <v>40766</v>
      </c>
      <c r="I123" s="16">
        <v>1</v>
      </c>
      <c r="J123" s="18">
        <v>12171</v>
      </c>
    </row>
    <row r="124" spans="1:10" s="1" customFormat="1" ht="12.75">
      <c r="A124" s="13">
        <v>112</v>
      </c>
      <c r="B124" s="14" t="s">
        <v>322</v>
      </c>
      <c r="C124" s="38" t="s">
        <v>310</v>
      </c>
      <c r="D124" s="39"/>
      <c r="E124" s="40"/>
      <c r="F124" s="31" t="s">
        <v>323</v>
      </c>
      <c r="G124" s="32"/>
      <c r="H124" s="15">
        <v>40766</v>
      </c>
      <c r="I124" s="16">
        <v>1</v>
      </c>
      <c r="J124" s="18">
        <v>12171</v>
      </c>
    </row>
    <row r="125" spans="1:10" s="1" customFormat="1" ht="12.75">
      <c r="A125" s="13">
        <v>113</v>
      </c>
      <c r="B125" s="14" t="s">
        <v>324</v>
      </c>
      <c r="C125" s="38" t="s">
        <v>310</v>
      </c>
      <c r="D125" s="39"/>
      <c r="E125" s="40"/>
      <c r="F125" s="31" t="s">
        <v>325</v>
      </c>
      <c r="G125" s="32"/>
      <c r="H125" s="15">
        <v>40766</v>
      </c>
      <c r="I125" s="16">
        <v>1</v>
      </c>
      <c r="J125" s="18">
        <v>12171</v>
      </c>
    </row>
    <row r="126" spans="1:10" s="1" customFormat="1" ht="12.75">
      <c r="A126" s="13">
        <v>114</v>
      </c>
      <c r="B126" s="14" t="s">
        <v>326</v>
      </c>
      <c r="C126" s="38" t="s">
        <v>327</v>
      </c>
      <c r="D126" s="39"/>
      <c r="E126" s="40"/>
      <c r="F126" s="31" t="s">
        <v>328</v>
      </c>
      <c r="G126" s="32"/>
      <c r="H126" s="15">
        <v>38533</v>
      </c>
      <c r="I126" s="16">
        <v>1</v>
      </c>
      <c r="J126" s="18">
        <v>3702.2</v>
      </c>
    </row>
    <row r="127" spans="1:10" s="1" customFormat="1" ht="12.75">
      <c r="A127" s="13">
        <v>115</v>
      </c>
      <c r="B127" s="14" t="s">
        <v>329</v>
      </c>
      <c r="C127" s="38" t="s">
        <v>327</v>
      </c>
      <c r="D127" s="39"/>
      <c r="E127" s="40"/>
      <c r="F127" s="31" t="s">
        <v>330</v>
      </c>
      <c r="G127" s="32"/>
      <c r="H127" s="15">
        <v>38533</v>
      </c>
      <c r="I127" s="16">
        <v>1</v>
      </c>
      <c r="J127" s="18">
        <v>3702.2</v>
      </c>
    </row>
    <row r="128" spans="1:10" s="1" customFormat="1" ht="12.75">
      <c r="A128" s="13">
        <v>116</v>
      </c>
      <c r="B128" s="14" t="s">
        <v>331</v>
      </c>
      <c r="C128" s="38" t="s">
        <v>332</v>
      </c>
      <c r="D128" s="39"/>
      <c r="E128" s="40"/>
      <c r="F128" s="31" t="s">
        <v>333</v>
      </c>
      <c r="G128" s="32"/>
      <c r="H128" s="15">
        <v>38200</v>
      </c>
      <c r="I128" s="16">
        <v>1</v>
      </c>
      <c r="J128" s="18">
        <v>7946.4</v>
      </c>
    </row>
    <row r="129" spans="1:10" s="1" customFormat="1" ht="12.75">
      <c r="A129" s="13">
        <v>117</v>
      </c>
      <c r="B129" s="14" t="s">
        <v>334</v>
      </c>
      <c r="C129" s="38" t="s">
        <v>335</v>
      </c>
      <c r="D129" s="39"/>
      <c r="E129" s="40"/>
      <c r="F129" s="31" t="s">
        <v>336</v>
      </c>
      <c r="G129" s="32"/>
      <c r="H129" s="15">
        <v>35916</v>
      </c>
      <c r="I129" s="16">
        <v>1</v>
      </c>
      <c r="J129" s="18">
        <v>12803.25</v>
      </c>
    </row>
    <row r="130" spans="1:10" s="1" customFormat="1" ht="12.75">
      <c r="A130" s="13">
        <v>118</v>
      </c>
      <c r="B130" s="14" t="s">
        <v>337</v>
      </c>
      <c r="C130" s="38" t="s">
        <v>338</v>
      </c>
      <c r="D130" s="39"/>
      <c r="E130" s="40"/>
      <c r="F130" s="31" t="s">
        <v>339</v>
      </c>
      <c r="G130" s="32"/>
      <c r="H130" s="15">
        <v>35886</v>
      </c>
      <c r="I130" s="16">
        <v>1</v>
      </c>
      <c r="J130" s="18">
        <v>14913.69</v>
      </c>
    </row>
    <row r="131" spans="1:10" s="1" customFormat="1" ht="12.75">
      <c r="A131" s="13">
        <v>119</v>
      </c>
      <c r="B131" s="14" t="s">
        <v>340</v>
      </c>
      <c r="C131" s="38" t="s">
        <v>341</v>
      </c>
      <c r="D131" s="39"/>
      <c r="E131" s="40"/>
      <c r="F131" s="31" t="s">
        <v>342</v>
      </c>
      <c r="G131" s="32"/>
      <c r="H131" s="15">
        <v>39708</v>
      </c>
      <c r="I131" s="16">
        <v>1</v>
      </c>
      <c r="J131" s="18">
        <v>30365</v>
      </c>
    </row>
    <row r="132" spans="1:10" s="1" customFormat="1" ht="12.75">
      <c r="A132" s="13">
        <v>120</v>
      </c>
      <c r="B132" s="14" t="s">
        <v>343</v>
      </c>
      <c r="C132" s="38" t="s">
        <v>344</v>
      </c>
      <c r="D132" s="39"/>
      <c r="E132" s="40"/>
      <c r="F132" s="31" t="s">
        <v>345</v>
      </c>
      <c r="G132" s="32"/>
      <c r="H132" s="15">
        <v>39722</v>
      </c>
      <c r="I132" s="16">
        <v>1</v>
      </c>
      <c r="J132" s="18">
        <v>13000</v>
      </c>
    </row>
    <row r="133" spans="1:10" s="1" customFormat="1" ht="12.75">
      <c r="A133" s="13">
        <v>121</v>
      </c>
      <c r="B133" s="14" t="s">
        <v>346</v>
      </c>
      <c r="C133" s="38" t="s">
        <v>347</v>
      </c>
      <c r="D133" s="39"/>
      <c r="E133" s="40"/>
      <c r="F133" s="31" t="s">
        <v>348</v>
      </c>
      <c r="G133" s="32"/>
      <c r="H133" s="15">
        <v>40086</v>
      </c>
      <c r="I133" s="16">
        <v>1</v>
      </c>
      <c r="J133" s="18">
        <v>12000</v>
      </c>
    </row>
    <row r="134" spans="1:10" s="1" customFormat="1" ht="12.75">
      <c r="A134" s="13">
        <v>122</v>
      </c>
      <c r="B134" s="14" t="s">
        <v>349</v>
      </c>
      <c r="C134" s="38" t="s">
        <v>350</v>
      </c>
      <c r="D134" s="39"/>
      <c r="E134" s="40"/>
      <c r="F134" s="31" t="s">
        <v>351</v>
      </c>
      <c r="G134" s="32"/>
      <c r="H134" s="15">
        <v>38352</v>
      </c>
      <c r="I134" s="16">
        <v>1</v>
      </c>
      <c r="J134" s="18">
        <v>4928</v>
      </c>
    </row>
    <row r="135" spans="1:10" s="1" customFormat="1" ht="12.75">
      <c r="A135" s="13">
        <v>123</v>
      </c>
      <c r="B135" s="14" t="s">
        <v>352</v>
      </c>
      <c r="C135" s="38" t="s">
        <v>353</v>
      </c>
      <c r="D135" s="39"/>
      <c r="E135" s="40"/>
      <c r="F135" s="31" t="s">
        <v>354</v>
      </c>
      <c r="G135" s="32"/>
      <c r="H135" s="15">
        <v>40421</v>
      </c>
      <c r="I135" s="16">
        <v>1</v>
      </c>
      <c r="J135" s="18">
        <v>5190</v>
      </c>
    </row>
    <row r="136" spans="1:10" s="1" customFormat="1" ht="12.75">
      <c r="A136" s="13">
        <v>124</v>
      </c>
      <c r="B136" s="14" t="s">
        <v>355</v>
      </c>
      <c r="C136" s="38" t="s">
        <v>356</v>
      </c>
      <c r="D136" s="39"/>
      <c r="E136" s="40"/>
      <c r="F136" s="31" t="s">
        <v>357</v>
      </c>
      <c r="G136" s="32"/>
      <c r="H136" s="15">
        <v>40378</v>
      </c>
      <c r="I136" s="16">
        <v>1</v>
      </c>
      <c r="J136" s="18">
        <v>4780</v>
      </c>
    </row>
    <row r="137" spans="1:10" s="1" customFormat="1" ht="12.75">
      <c r="A137" s="13">
        <v>125</v>
      </c>
      <c r="B137" s="14" t="s">
        <v>358</v>
      </c>
      <c r="C137" s="38" t="s">
        <v>356</v>
      </c>
      <c r="D137" s="39"/>
      <c r="E137" s="40"/>
      <c r="F137" s="31" t="s">
        <v>359</v>
      </c>
      <c r="G137" s="32"/>
      <c r="H137" s="15">
        <v>39217</v>
      </c>
      <c r="I137" s="16">
        <v>1</v>
      </c>
      <c r="J137" s="18">
        <v>4957</v>
      </c>
    </row>
    <row r="138" spans="1:10" s="1" customFormat="1" ht="12.75">
      <c r="A138" s="13">
        <v>126</v>
      </c>
      <c r="B138" s="14" t="s">
        <v>360</v>
      </c>
      <c r="C138" s="38" t="s">
        <v>356</v>
      </c>
      <c r="D138" s="39"/>
      <c r="E138" s="40"/>
      <c r="F138" s="31" t="s">
        <v>361</v>
      </c>
      <c r="G138" s="32"/>
      <c r="H138" s="15">
        <v>39217</v>
      </c>
      <c r="I138" s="16">
        <v>1</v>
      </c>
      <c r="J138" s="18">
        <v>4957</v>
      </c>
    </row>
    <row r="139" spans="1:10" s="1" customFormat="1" ht="12.75">
      <c r="A139" s="13">
        <v>127</v>
      </c>
      <c r="B139" s="14" t="s">
        <v>362</v>
      </c>
      <c r="C139" s="38" t="s">
        <v>356</v>
      </c>
      <c r="D139" s="39"/>
      <c r="E139" s="40"/>
      <c r="F139" s="31" t="s">
        <v>363</v>
      </c>
      <c r="G139" s="32"/>
      <c r="H139" s="15">
        <v>39217</v>
      </c>
      <c r="I139" s="16">
        <v>1</v>
      </c>
      <c r="J139" s="18">
        <v>4957</v>
      </c>
    </row>
    <row r="140" spans="1:10" s="1" customFormat="1" ht="12.75">
      <c r="A140" s="13">
        <v>128</v>
      </c>
      <c r="B140" s="14" t="s">
        <v>364</v>
      </c>
      <c r="C140" s="38" t="s">
        <v>356</v>
      </c>
      <c r="D140" s="39"/>
      <c r="E140" s="40"/>
      <c r="F140" s="31" t="s">
        <v>365</v>
      </c>
      <c r="G140" s="32"/>
      <c r="H140" s="15">
        <v>39217</v>
      </c>
      <c r="I140" s="16">
        <v>1</v>
      </c>
      <c r="J140" s="18">
        <v>4957</v>
      </c>
    </row>
    <row r="141" spans="1:10" s="1" customFormat="1" ht="12.75">
      <c r="A141" s="13">
        <v>129</v>
      </c>
      <c r="B141" s="14" t="s">
        <v>366</v>
      </c>
      <c r="C141" s="38" t="s">
        <v>367</v>
      </c>
      <c r="D141" s="39"/>
      <c r="E141" s="40"/>
      <c r="F141" s="31" t="s">
        <v>368</v>
      </c>
      <c r="G141" s="32"/>
      <c r="H141" s="15">
        <v>40675</v>
      </c>
      <c r="I141" s="16">
        <v>1</v>
      </c>
      <c r="J141" s="18">
        <v>4500</v>
      </c>
    </row>
    <row r="142" spans="1:10" s="1" customFormat="1" ht="12.75">
      <c r="A142" s="13">
        <v>130</v>
      </c>
      <c r="B142" s="14" t="s">
        <v>369</v>
      </c>
      <c r="C142" s="38" t="s">
        <v>370</v>
      </c>
      <c r="D142" s="39"/>
      <c r="E142" s="40"/>
      <c r="F142" s="31" t="s">
        <v>371</v>
      </c>
      <c r="G142" s="32"/>
      <c r="H142" s="15">
        <v>40209</v>
      </c>
      <c r="I142" s="16">
        <v>1</v>
      </c>
      <c r="J142" s="18">
        <v>4000</v>
      </c>
    </row>
    <row r="143" spans="1:10" s="1" customFormat="1" ht="12.75">
      <c r="A143" s="13">
        <v>131</v>
      </c>
      <c r="B143" s="14" t="s">
        <v>372</v>
      </c>
      <c r="C143" s="38" t="s">
        <v>373</v>
      </c>
      <c r="D143" s="39"/>
      <c r="E143" s="40"/>
      <c r="F143" s="31" t="s">
        <v>374</v>
      </c>
      <c r="G143" s="32"/>
      <c r="H143" s="15">
        <v>39636</v>
      </c>
      <c r="I143" s="16">
        <v>1</v>
      </c>
      <c r="J143" s="18">
        <v>3900</v>
      </c>
    </row>
    <row r="144" spans="1:10" s="1" customFormat="1" ht="12.75">
      <c r="A144" s="13">
        <v>132</v>
      </c>
      <c r="B144" s="14" t="s">
        <v>375</v>
      </c>
      <c r="C144" s="38" t="s">
        <v>376</v>
      </c>
      <c r="D144" s="39"/>
      <c r="E144" s="40"/>
      <c r="F144" s="31" t="s">
        <v>377</v>
      </c>
      <c r="G144" s="32"/>
      <c r="H144" s="15">
        <v>38352</v>
      </c>
      <c r="I144" s="16">
        <v>1</v>
      </c>
      <c r="J144" s="18">
        <v>3830.4</v>
      </c>
    </row>
    <row r="145" spans="1:10" s="1" customFormat="1" ht="12.75">
      <c r="A145" s="13">
        <v>133</v>
      </c>
      <c r="B145" s="14" t="s">
        <v>378</v>
      </c>
      <c r="C145" s="38" t="s">
        <v>376</v>
      </c>
      <c r="D145" s="39"/>
      <c r="E145" s="40"/>
      <c r="F145" s="31" t="s">
        <v>379</v>
      </c>
      <c r="G145" s="32"/>
      <c r="H145" s="15">
        <v>41208</v>
      </c>
      <c r="I145" s="16">
        <v>1</v>
      </c>
      <c r="J145" s="18">
        <v>7600</v>
      </c>
    </row>
    <row r="146" spans="1:10" s="1" customFormat="1" ht="12.75">
      <c r="A146" s="13">
        <v>134</v>
      </c>
      <c r="B146" s="14" t="s">
        <v>380</v>
      </c>
      <c r="C146" s="38" t="s">
        <v>381</v>
      </c>
      <c r="D146" s="39"/>
      <c r="E146" s="40"/>
      <c r="F146" s="31" t="s">
        <v>382</v>
      </c>
      <c r="G146" s="32"/>
      <c r="H146" s="15">
        <v>39227</v>
      </c>
      <c r="I146" s="16">
        <v>1</v>
      </c>
      <c r="J146" s="18">
        <v>18370</v>
      </c>
    </row>
    <row r="147" spans="1:10" s="1" customFormat="1" ht="12.75">
      <c r="A147" s="13">
        <v>135</v>
      </c>
      <c r="B147" s="14" t="s">
        <v>383</v>
      </c>
      <c r="C147" s="38" t="s">
        <v>384</v>
      </c>
      <c r="D147" s="39"/>
      <c r="E147" s="40"/>
      <c r="F147" s="31" t="s">
        <v>385</v>
      </c>
      <c r="G147" s="32"/>
      <c r="H147" s="15">
        <v>38625</v>
      </c>
      <c r="I147" s="16">
        <v>1</v>
      </c>
      <c r="J147" s="18">
        <v>22502.1</v>
      </c>
    </row>
    <row r="148" spans="1:10" s="1" customFormat="1" ht="12.75">
      <c r="A148" s="13">
        <v>136</v>
      </c>
      <c r="B148" s="14" t="s">
        <v>386</v>
      </c>
      <c r="C148" s="38" t="s">
        <v>387</v>
      </c>
      <c r="D148" s="39"/>
      <c r="E148" s="40"/>
      <c r="F148" s="31" t="s">
        <v>388</v>
      </c>
      <c r="G148" s="32"/>
      <c r="H148" s="15">
        <v>39682</v>
      </c>
      <c r="I148" s="16">
        <v>1</v>
      </c>
      <c r="J148" s="18">
        <v>3467.8</v>
      </c>
    </row>
    <row r="149" spans="1:10" s="1" customFormat="1" ht="12.75">
      <c r="A149" s="13">
        <v>137</v>
      </c>
      <c r="B149" s="14" t="s">
        <v>389</v>
      </c>
      <c r="C149" s="38" t="s">
        <v>387</v>
      </c>
      <c r="D149" s="39"/>
      <c r="E149" s="40"/>
      <c r="F149" s="31" t="s">
        <v>390</v>
      </c>
      <c r="G149" s="32"/>
      <c r="H149" s="15">
        <v>39682</v>
      </c>
      <c r="I149" s="16">
        <v>1</v>
      </c>
      <c r="J149" s="18">
        <v>3467.8</v>
      </c>
    </row>
    <row r="150" spans="1:10" s="1" customFormat="1" ht="12.75">
      <c r="A150" s="13">
        <v>138</v>
      </c>
      <c r="B150" s="14" t="s">
        <v>391</v>
      </c>
      <c r="C150" s="38" t="s">
        <v>387</v>
      </c>
      <c r="D150" s="39"/>
      <c r="E150" s="40"/>
      <c r="F150" s="31" t="s">
        <v>392</v>
      </c>
      <c r="G150" s="32"/>
      <c r="H150" s="15">
        <v>39682</v>
      </c>
      <c r="I150" s="16">
        <v>1</v>
      </c>
      <c r="J150" s="18">
        <v>3467.8</v>
      </c>
    </row>
    <row r="151" spans="1:10" s="1" customFormat="1" ht="12.75">
      <c r="A151" s="13">
        <v>139</v>
      </c>
      <c r="B151" s="14" t="s">
        <v>393</v>
      </c>
      <c r="C151" s="38" t="s">
        <v>387</v>
      </c>
      <c r="D151" s="39"/>
      <c r="E151" s="40"/>
      <c r="F151" s="31" t="s">
        <v>394</v>
      </c>
      <c r="G151" s="32"/>
      <c r="H151" s="15">
        <v>39682</v>
      </c>
      <c r="I151" s="16">
        <v>1</v>
      </c>
      <c r="J151" s="18">
        <v>3100</v>
      </c>
    </row>
    <row r="152" spans="1:10" s="1" customFormat="1" ht="12.75">
      <c r="A152" s="13">
        <v>140</v>
      </c>
      <c r="B152" s="14" t="s">
        <v>395</v>
      </c>
      <c r="C152" s="38" t="s">
        <v>387</v>
      </c>
      <c r="D152" s="39"/>
      <c r="E152" s="40"/>
      <c r="F152" s="31" t="s">
        <v>396</v>
      </c>
      <c r="G152" s="32"/>
      <c r="H152" s="15">
        <v>39682</v>
      </c>
      <c r="I152" s="16">
        <v>1</v>
      </c>
      <c r="J152" s="18">
        <v>3467.8</v>
      </c>
    </row>
    <row r="153" spans="1:10" s="1" customFormat="1" ht="12.75">
      <c r="A153" s="13">
        <v>141</v>
      </c>
      <c r="B153" s="14" t="s">
        <v>88</v>
      </c>
      <c r="C153" s="38" t="s">
        <v>387</v>
      </c>
      <c r="D153" s="39"/>
      <c r="E153" s="40"/>
      <c r="F153" s="31" t="s">
        <v>397</v>
      </c>
      <c r="G153" s="32"/>
      <c r="H153" s="15">
        <v>39682</v>
      </c>
      <c r="I153" s="16">
        <v>1</v>
      </c>
      <c r="J153" s="18">
        <v>3467.8</v>
      </c>
    </row>
    <row r="154" spans="1:10" s="1" customFormat="1" ht="12.75">
      <c r="A154" s="13">
        <v>142</v>
      </c>
      <c r="B154" s="14" t="s">
        <v>398</v>
      </c>
      <c r="C154" s="38" t="s">
        <v>399</v>
      </c>
      <c r="D154" s="39"/>
      <c r="E154" s="40"/>
      <c r="F154" s="31" t="s">
        <v>400</v>
      </c>
      <c r="G154" s="32"/>
      <c r="H154" s="15">
        <v>40889</v>
      </c>
      <c r="I154" s="16">
        <v>1</v>
      </c>
      <c r="J154" s="18">
        <v>17500</v>
      </c>
    </row>
    <row r="155" spans="1:10" s="1" customFormat="1" ht="12.75">
      <c r="A155" s="13">
        <v>143</v>
      </c>
      <c r="B155" s="14" t="s">
        <v>401</v>
      </c>
      <c r="C155" s="38" t="s">
        <v>402</v>
      </c>
      <c r="D155" s="39"/>
      <c r="E155" s="40"/>
      <c r="F155" s="31" t="s">
        <v>403</v>
      </c>
      <c r="G155" s="32"/>
      <c r="H155" s="15">
        <v>41129</v>
      </c>
      <c r="I155" s="16">
        <v>1</v>
      </c>
      <c r="J155" s="18">
        <v>4000</v>
      </c>
    </row>
    <row r="156" spans="1:10" s="1" customFormat="1" ht="12.75">
      <c r="A156" s="13">
        <v>144</v>
      </c>
      <c r="B156" s="14" t="s">
        <v>404</v>
      </c>
      <c r="C156" s="38" t="s">
        <v>402</v>
      </c>
      <c r="D156" s="39"/>
      <c r="E156" s="40"/>
      <c r="F156" s="31" t="s">
        <v>405</v>
      </c>
      <c r="G156" s="32"/>
      <c r="H156" s="15">
        <v>41129</v>
      </c>
      <c r="I156" s="16">
        <v>1</v>
      </c>
      <c r="J156" s="18">
        <v>4000</v>
      </c>
    </row>
    <row r="157" spans="1:10" s="1" customFormat="1" ht="12.75">
      <c r="A157" s="13">
        <v>145</v>
      </c>
      <c r="B157" s="14" t="s">
        <v>406</v>
      </c>
      <c r="C157" s="38" t="s">
        <v>407</v>
      </c>
      <c r="D157" s="39"/>
      <c r="E157" s="40"/>
      <c r="F157" s="31" t="s">
        <v>408</v>
      </c>
      <c r="G157" s="32"/>
      <c r="H157" s="15">
        <v>38625</v>
      </c>
      <c r="I157" s="16">
        <v>1</v>
      </c>
      <c r="J157" s="18">
        <v>3449.68</v>
      </c>
    </row>
    <row r="158" spans="1:10" s="1" customFormat="1" ht="12.75">
      <c r="A158" s="13">
        <v>146</v>
      </c>
      <c r="B158" s="14" t="s">
        <v>409</v>
      </c>
      <c r="C158" s="38" t="s">
        <v>407</v>
      </c>
      <c r="D158" s="39"/>
      <c r="E158" s="40"/>
      <c r="F158" s="31" t="s">
        <v>410</v>
      </c>
      <c r="G158" s="32"/>
      <c r="H158" s="15">
        <v>39258</v>
      </c>
      <c r="I158" s="16">
        <v>1</v>
      </c>
      <c r="J158" s="18">
        <v>10682</v>
      </c>
    </row>
    <row r="159" spans="1:10" s="1" customFormat="1" ht="12.75">
      <c r="A159" s="13">
        <v>147</v>
      </c>
      <c r="B159" s="14" t="s">
        <v>411</v>
      </c>
      <c r="C159" s="38" t="s">
        <v>412</v>
      </c>
      <c r="D159" s="39"/>
      <c r="E159" s="40"/>
      <c r="F159" s="31" t="s">
        <v>413</v>
      </c>
      <c r="G159" s="32"/>
      <c r="H159" s="15">
        <v>39876</v>
      </c>
      <c r="I159" s="16">
        <v>1</v>
      </c>
      <c r="J159" s="18">
        <v>4430</v>
      </c>
    </row>
    <row r="160" spans="1:10" s="1" customFormat="1" ht="12.75">
      <c r="A160" s="13">
        <v>148</v>
      </c>
      <c r="B160" s="14" t="s">
        <v>414</v>
      </c>
      <c r="C160" s="38" t="s">
        <v>415</v>
      </c>
      <c r="D160" s="39"/>
      <c r="E160" s="40"/>
      <c r="F160" s="31" t="s">
        <v>416</v>
      </c>
      <c r="G160" s="32"/>
      <c r="H160" s="15">
        <v>33512</v>
      </c>
      <c r="I160" s="16">
        <v>1</v>
      </c>
      <c r="J160" s="18">
        <v>4411.98</v>
      </c>
    </row>
    <row r="161" spans="1:10" s="1" customFormat="1" ht="12.75">
      <c r="A161" s="13">
        <v>149</v>
      </c>
      <c r="B161" s="14" t="s">
        <v>417</v>
      </c>
      <c r="C161" s="38" t="s">
        <v>418</v>
      </c>
      <c r="D161" s="39"/>
      <c r="E161" s="40"/>
      <c r="F161" s="31" t="s">
        <v>419</v>
      </c>
      <c r="G161" s="32"/>
      <c r="H161" s="15">
        <v>39883</v>
      </c>
      <c r="I161" s="16">
        <v>1</v>
      </c>
      <c r="J161" s="18">
        <v>7415</v>
      </c>
    </row>
    <row r="162" spans="1:10" s="1" customFormat="1" ht="12.75">
      <c r="A162" s="13">
        <v>150</v>
      </c>
      <c r="B162" s="14" t="s">
        <v>420</v>
      </c>
      <c r="C162" s="38" t="s">
        <v>421</v>
      </c>
      <c r="D162" s="39"/>
      <c r="E162" s="40"/>
      <c r="F162" s="31" t="s">
        <v>422</v>
      </c>
      <c r="G162" s="32"/>
      <c r="H162" s="15">
        <v>39682</v>
      </c>
      <c r="I162" s="16">
        <v>1</v>
      </c>
      <c r="J162" s="18">
        <v>3030</v>
      </c>
    </row>
    <row r="163" spans="1:10" s="1" customFormat="1" ht="12.75">
      <c r="A163" s="13">
        <v>151</v>
      </c>
      <c r="B163" s="14" t="s">
        <v>423</v>
      </c>
      <c r="C163" s="38" t="s">
        <v>424</v>
      </c>
      <c r="D163" s="39"/>
      <c r="E163" s="40"/>
      <c r="F163" s="31" t="s">
        <v>425</v>
      </c>
      <c r="G163" s="32"/>
      <c r="H163" s="15">
        <v>34608</v>
      </c>
      <c r="I163" s="16">
        <v>1</v>
      </c>
      <c r="J163" s="18">
        <v>7568.43</v>
      </c>
    </row>
    <row r="164" spans="1:10" s="1" customFormat="1" ht="12.75">
      <c r="A164" s="13">
        <v>152</v>
      </c>
      <c r="B164" s="14" t="s">
        <v>426</v>
      </c>
      <c r="C164" s="38" t="s">
        <v>424</v>
      </c>
      <c r="D164" s="39"/>
      <c r="E164" s="40"/>
      <c r="F164" s="31" t="s">
        <v>427</v>
      </c>
      <c r="G164" s="32"/>
      <c r="H164" s="15">
        <v>35855</v>
      </c>
      <c r="I164" s="16">
        <v>1</v>
      </c>
      <c r="J164" s="18">
        <v>20471.01</v>
      </c>
    </row>
    <row r="165" spans="1:10" s="1" customFormat="1" ht="12.75">
      <c r="A165" s="13">
        <v>153</v>
      </c>
      <c r="B165" s="14" t="s">
        <v>428</v>
      </c>
      <c r="C165" s="38" t="s">
        <v>429</v>
      </c>
      <c r="D165" s="39"/>
      <c r="E165" s="40"/>
      <c r="F165" s="31" t="s">
        <v>430</v>
      </c>
      <c r="G165" s="32"/>
      <c r="H165" s="15">
        <v>38292</v>
      </c>
      <c r="I165" s="16">
        <v>1</v>
      </c>
      <c r="J165" s="18">
        <v>7257</v>
      </c>
    </row>
    <row r="166" spans="1:10" s="1" customFormat="1" ht="12.75">
      <c r="A166" s="13">
        <v>154</v>
      </c>
      <c r="B166" s="14" t="s">
        <v>431</v>
      </c>
      <c r="C166" s="38" t="s">
        <v>432</v>
      </c>
      <c r="D166" s="39"/>
      <c r="E166" s="40"/>
      <c r="F166" s="31" t="s">
        <v>433</v>
      </c>
      <c r="G166" s="32"/>
      <c r="H166" s="15">
        <v>37956</v>
      </c>
      <c r="I166" s="16">
        <v>1</v>
      </c>
      <c r="J166" s="18">
        <v>16600.5</v>
      </c>
    </row>
    <row r="167" spans="1:10" s="1" customFormat="1" ht="12.75">
      <c r="A167" s="13">
        <v>155</v>
      </c>
      <c r="B167" s="14" t="s">
        <v>434</v>
      </c>
      <c r="C167" s="38" t="s">
        <v>435</v>
      </c>
      <c r="D167" s="39"/>
      <c r="E167" s="40"/>
      <c r="F167" s="31" t="s">
        <v>436</v>
      </c>
      <c r="G167" s="32"/>
      <c r="H167" s="15">
        <v>40949</v>
      </c>
      <c r="I167" s="16">
        <v>1</v>
      </c>
      <c r="J167" s="18">
        <v>3420</v>
      </c>
    </row>
    <row r="168" spans="1:10" s="1" customFormat="1" ht="12.75">
      <c r="A168" s="13">
        <v>156</v>
      </c>
      <c r="B168" s="14" t="s">
        <v>437</v>
      </c>
      <c r="C168" s="38" t="s">
        <v>438</v>
      </c>
      <c r="D168" s="39"/>
      <c r="E168" s="40"/>
      <c r="F168" s="31" t="s">
        <v>439</v>
      </c>
      <c r="G168" s="32"/>
      <c r="H168" s="15">
        <v>38625</v>
      </c>
      <c r="I168" s="16">
        <v>1</v>
      </c>
      <c r="J168" s="18">
        <v>12198</v>
      </c>
    </row>
    <row r="169" spans="1:10" s="1" customFormat="1" ht="12.75">
      <c r="A169" s="13">
        <v>157</v>
      </c>
      <c r="B169" s="14" t="s">
        <v>440</v>
      </c>
      <c r="C169" s="38" t="s">
        <v>441</v>
      </c>
      <c r="D169" s="39"/>
      <c r="E169" s="40"/>
      <c r="F169" s="31" t="s">
        <v>442</v>
      </c>
      <c r="G169" s="32"/>
      <c r="H169" s="15">
        <v>39876</v>
      </c>
      <c r="I169" s="16">
        <v>1</v>
      </c>
      <c r="J169" s="18">
        <v>3240</v>
      </c>
    </row>
    <row r="170" spans="1:10" s="1" customFormat="1" ht="12.75">
      <c r="A170" s="13">
        <v>158</v>
      </c>
      <c r="B170" s="14" t="s">
        <v>443</v>
      </c>
      <c r="C170" s="38" t="s">
        <v>444</v>
      </c>
      <c r="D170" s="39"/>
      <c r="E170" s="40"/>
      <c r="F170" s="31" t="s">
        <v>445</v>
      </c>
      <c r="G170" s="32"/>
      <c r="H170" s="15">
        <v>41220</v>
      </c>
      <c r="I170" s="16">
        <v>1</v>
      </c>
      <c r="J170" s="18">
        <v>5000</v>
      </c>
    </row>
    <row r="171" spans="1:10" s="1" customFormat="1" ht="12.75">
      <c r="A171" s="13">
        <v>159</v>
      </c>
      <c r="B171" s="14" t="s">
        <v>446</v>
      </c>
      <c r="C171" s="38" t="s">
        <v>444</v>
      </c>
      <c r="D171" s="39"/>
      <c r="E171" s="40"/>
      <c r="F171" s="31" t="s">
        <v>447</v>
      </c>
      <c r="G171" s="32"/>
      <c r="H171" s="15">
        <v>41220</v>
      </c>
      <c r="I171" s="16">
        <v>1</v>
      </c>
      <c r="J171" s="18">
        <v>5000</v>
      </c>
    </row>
    <row r="172" spans="1:10" s="1" customFormat="1" ht="12.75">
      <c r="A172" s="13">
        <v>160</v>
      </c>
      <c r="B172" s="14" t="s">
        <v>448</v>
      </c>
      <c r="C172" s="38" t="s">
        <v>444</v>
      </c>
      <c r="D172" s="39"/>
      <c r="E172" s="40"/>
      <c r="F172" s="31" t="s">
        <v>449</v>
      </c>
      <c r="G172" s="32"/>
      <c r="H172" s="15">
        <v>41220</v>
      </c>
      <c r="I172" s="16">
        <v>1</v>
      </c>
      <c r="J172" s="18">
        <v>5000</v>
      </c>
    </row>
    <row r="173" spans="1:10" s="1" customFormat="1" ht="12.75">
      <c r="A173" s="13">
        <v>161</v>
      </c>
      <c r="B173" s="14" t="s">
        <v>450</v>
      </c>
      <c r="C173" s="38" t="s">
        <v>451</v>
      </c>
      <c r="D173" s="39"/>
      <c r="E173" s="40"/>
      <c r="F173" s="31" t="s">
        <v>452</v>
      </c>
      <c r="G173" s="32"/>
      <c r="H173" s="15">
        <v>40378</v>
      </c>
      <c r="I173" s="16">
        <v>1</v>
      </c>
      <c r="J173" s="18">
        <v>3800</v>
      </c>
    </row>
    <row r="174" spans="1:10" s="1" customFormat="1" ht="12.75">
      <c r="A174" s="13">
        <v>162</v>
      </c>
      <c r="B174" s="14" t="s">
        <v>453</v>
      </c>
      <c r="C174" s="38" t="s">
        <v>454</v>
      </c>
      <c r="D174" s="39"/>
      <c r="E174" s="40"/>
      <c r="F174" s="31" t="s">
        <v>455</v>
      </c>
      <c r="G174" s="32"/>
      <c r="H174" s="15">
        <v>38352</v>
      </c>
      <c r="I174" s="16">
        <v>1</v>
      </c>
      <c r="J174" s="18">
        <v>3169.2</v>
      </c>
    </row>
    <row r="175" spans="1:10" s="1" customFormat="1" ht="12.75">
      <c r="A175" s="13">
        <v>163</v>
      </c>
      <c r="B175" s="14" t="s">
        <v>456</v>
      </c>
      <c r="C175" s="38" t="s">
        <v>454</v>
      </c>
      <c r="D175" s="39"/>
      <c r="E175" s="40"/>
      <c r="F175" s="31" t="s">
        <v>457</v>
      </c>
      <c r="G175" s="32"/>
      <c r="H175" s="15">
        <v>38352</v>
      </c>
      <c r="I175" s="16">
        <v>1</v>
      </c>
      <c r="J175" s="18">
        <v>3169.2</v>
      </c>
    </row>
    <row r="176" spans="1:10" s="1" customFormat="1" ht="12.75">
      <c r="A176" s="13">
        <v>164</v>
      </c>
      <c r="B176" s="14" t="s">
        <v>458</v>
      </c>
      <c r="C176" s="38" t="s">
        <v>459</v>
      </c>
      <c r="D176" s="39"/>
      <c r="E176" s="40"/>
      <c r="F176" s="31" t="s">
        <v>460</v>
      </c>
      <c r="G176" s="32"/>
      <c r="H176" s="15">
        <v>36678</v>
      </c>
      <c r="I176" s="16">
        <v>1</v>
      </c>
      <c r="J176" s="18">
        <v>9165.45</v>
      </c>
    </row>
    <row r="177" spans="1:10" s="1" customFormat="1" ht="12.75">
      <c r="A177" s="13">
        <v>165</v>
      </c>
      <c r="B177" s="14" t="s">
        <v>461</v>
      </c>
      <c r="C177" s="38" t="s">
        <v>462</v>
      </c>
      <c r="D177" s="39"/>
      <c r="E177" s="40"/>
      <c r="F177" s="31" t="s">
        <v>463</v>
      </c>
      <c r="G177" s="32"/>
      <c r="H177" s="15">
        <v>40652</v>
      </c>
      <c r="I177" s="16">
        <v>1</v>
      </c>
      <c r="J177" s="18">
        <v>7203</v>
      </c>
    </row>
    <row r="178" spans="1:10" s="1" customFormat="1" ht="12.75">
      <c r="A178" s="13">
        <v>166</v>
      </c>
      <c r="B178" s="14" t="s">
        <v>464</v>
      </c>
      <c r="C178" s="38" t="s">
        <v>465</v>
      </c>
      <c r="D178" s="39"/>
      <c r="E178" s="40"/>
      <c r="F178" s="31" t="s">
        <v>466</v>
      </c>
      <c r="G178" s="32"/>
      <c r="H178" s="15">
        <v>38960</v>
      </c>
      <c r="I178" s="16">
        <v>1</v>
      </c>
      <c r="J178" s="18">
        <v>13083.2</v>
      </c>
    </row>
    <row r="179" spans="1:10" s="1" customFormat="1" ht="12.75">
      <c r="A179" s="13">
        <v>167</v>
      </c>
      <c r="B179" s="14" t="s">
        <v>467</v>
      </c>
      <c r="C179" s="38" t="s">
        <v>468</v>
      </c>
      <c r="D179" s="39"/>
      <c r="E179" s="40"/>
      <c r="F179" s="31" t="s">
        <v>469</v>
      </c>
      <c r="G179" s="32"/>
      <c r="H179" s="15">
        <v>40893</v>
      </c>
      <c r="I179" s="16">
        <v>1</v>
      </c>
      <c r="J179" s="18">
        <v>32999</v>
      </c>
    </row>
    <row r="180" spans="1:10" s="1" customFormat="1" ht="12.75">
      <c r="A180" s="13">
        <v>168</v>
      </c>
      <c r="B180" s="14" t="s">
        <v>470</v>
      </c>
      <c r="C180" s="38" t="s">
        <v>471</v>
      </c>
      <c r="D180" s="39"/>
      <c r="E180" s="40"/>
      <c r="F180" s="31" t="s">
        <v>472</v>
      </c>
      <c r="G180" s="32"/>
      <c r="H180" s="15">
        <v>38108</v>
      </c>
      <c r="I180" s="16">
        <v>1</v>
      </c>
      <c r="J180" s="18">
        <v>14427</v>
      </c>
    </row>
    <row r="181" spans="1:10" s="1" customFormat="1" ht="12.75">
      <c r="A181" s="13">
        <v>169</v>
      </c>
      <c r="B181" s="14" t="s">
        <v>473</v>
      </c>
      <c r="C181" s="38" t="s">
        <v>474</v>
      </c>
      <c r="D181" s="39"/>
      <c r="E181" s="40"/>
      <c r="F181" s="31" t="s">
        <v>475</v>
      </c>
      <c r="G181" s="32"/>
      <c r="H181" s="15">
        <v>38929</v>
      </c>
      <c r="I181" s="16">
        <v>1</v>
      </c>
      <c r="J181" s="18">
        <v>5599.8</v>
      </c>
    </row>
    <row r="182" spans="1:10" s="1" customFormat="1" ht="12.75">
      <c r="A182" s="13">
        <v>170</v>
      </c>
      <c r="B182" s="14" t="s">
        <v>476</v>
      </c>
      <c r="C182" s="38" t="s">
        <v>477</v>
      </c>
      <c r="D182" s="39"/>
      <c r="E182" s="40"/>
      <c r="F182" s="31" t="s">
        <v>478</v>
      </c>
      <c r="G182" s="32"/>
      <c r="H182" s="15">
        <v>41220</v>
      </c>
      <c r="I182" s="16">
        <v>1</v>
      </c>
      <c r="J182" s="18">
        <v>3500</v>
      </c>
    </row>
    <row r="183" spans="1:10" s="1" customFormat="1" ht="12.75">
      <c r="A183" s="13">
        <v>171</v>
      </c>
      <c r="B183" s="14" t="s">
        <v>479</v>
      </c>
      <c r="C183" s="38" t="s">
        <v>480</v>
      </c>
      <c r="D183" s="39"/>
      <c r="E183" s="40"/>
      <c r="F183" s="31" t="s">
        <v>481</v>
      </c>
      <c r="G183" s="32"/>
      <c r="H183" s="15">
        <v>40471</v>
      </c>
      <c r="I183" s="16">
        <v>1</v>
      </c>
      <c r="J183" s="18">
        <v>4689</v>
      </c>
    </row>
    <row r="184" spans="1:10" s="1" customFormat="1" ht="12.75">
      <c r="A184" s="13">
        <v>172</v>
      </c>
      <c r="B184" s="14" t="s">
        <v>482</v>
      </c>
      <c r="C184" s="38" t="s">
        <v>480</v>
      </c>
      <c r="D184" s="39"/>
      <c r="E184" s="40"/>
      <c r="F184" s="31" t="s">
        <v>483</v>
      </c>
      <c r="G184" s="32"/>
      <c r="H184" s="15">
        <v>40471</v>
      </c>
      <c r="I184" s="16">
        <v>1</v>
      </c>
      <c r="J184" s="18">
        <v>4689</v>
      </c>
    </row>
    <row r="185" spans="1:10" s="1" customFormat="1" ht="12.75">
      <c r="A185" s="13">
        <v>173</v>
      </c>
      <c r="B185" s="14" t="s">
        <v>484</v>
      </c>
      <c r="C185" s="38" t="s">
        <v>485</v>
      </c>
      <c r="D185" s="39"/>
      <c r="E185" s="40"/>
      <c r="F185" s="31" t="s">
        <v>486</v>
      </c>
      <c r="G185" s="32"/>
      <c r="H185" s="15">
        <v>40253</v>
      </c>
      <c r="I185" s="16">
        <v>1</v>
      </c>
      <c r="J185" s="18">
        <v>5870</v>
      </c>
    </row>
    <row r="186" spans="1:10" s="1" customFormat="1" ht="12.75">
      <c r="A186" s="13">
        <v>174</v>
      </c>
      <c r="B186" s="14" t="s">
        <v>487</v>
      </c>
      <c r="C186" s="38" t="s">
        <v>485</v>
      </c>
      <c r="D186" s="39"/>
      <c r="E186" s="40"/>
      <c r="F186" s="31" t="s">
        <v>488</v>
      </c>
      <c r="G186" s="32"/>
      <c r="H186" s="15">
        <v>40253</v>
      </c>
      <c r="I186" s="16">
        <v>1</v>
      </c>
      <c r="J186" s="18">
        <v>5870</v>
      </c>
    </row>
    <row r="187" spans="1:10" s="1" customFormat="1" ht="12.75">
      <c r="A187" s="13">
        <v>175</v>
      </c>
      <c r="B187" s="14" t="s">
        <v>489</v>
      </c>
      <c r="C187" s="38" t="s">
        <v>485</v>
      </c>
      <c r="D187" s="39"/>
      <c r="E187" s="40"/>
      <c r="F187" s="31" t="s">
        <v>490</v>
      </c>
      <c r="G187" s="32"/>
      <c r="H187" s="15">
        <v>40253</v>
      </c>
      <c r="I187" s="16">
        <v>1</v>
      </c>
      <c r="J187" s="18">
        <v>6181</v>
      </c>
    </row>
    <row r="188" spans="1:10" s="1" customFormat="1" ht="12.75">
      <c r="A188" s="13">
        <v>176</v>
      </c>
      <c r="B188" s="14" t="s">
        <v>491</v>
      </c>
      <c r="C188" s="38" t="s">
        <v>485</v>
      </c>
      <c r="D188" s="39"/>
      <c r="E188" s="40"/>
      <c r="F188" s="31" t="s">
        <v>492</v>
      </c>
      <c r="G188" s="32"/>
      <c r="H188" s="15">
        <v>40253</v>
      </c>
      <c r="I188" s="16">
        <v>1</v>
      </c>
      <c r="J188" s="18">
        <v>6181</v>
      </c>
    </row>
    <row r="189" spans="1:10" s="1" customFormat="1" ht="12.75">
      <c r="A189" s="13">
        <v>177</v>
      </c>
      <c r="B189" s="14" t="s">
        <v>493</v>
      </c>
      <c r="C189" s="38" t="s">
        <v>494</v>
      </c>
      <c r="D189" s="39"/>
      <c r="E189" s="40"/>
      <c r="F189" s="31" t="s">
        <v>495</v>
      </c>
      <c r="G189" s="32"/>
      <c r="H189" s="15">
        <v>40378</v>
      </c>
      <c r="I189" s="16">
        <v>1</v>
      </c>
      <c r="J189" s="18">
        <v>10600</v>
      </c>
    </row>
    <row r="190" spans="1:10" s="1" customFormat="1" ht="12.75">
      <c r="A190" s="13">
        <v>178</v>
      </c>
      <c r="B190" s="14" t="s">
        <v>496</v>
      </c>
      <c r="C190" s="38" t="s">
        <v>497</v>
      </c>
      <c r="D190" s="39"/>
      <c r="E190" s="40"/>
      <c r="F190" s="31" t="s">
        <v>498</v>
      </c>
      <c r="G190" s="32"/>
      <c r="H190" s="15">
        <v>40117</v>
      </c>
      <c r="I190" s="16">
        <v>1</v>
      </c>
      <c r="J190" s="18">
        <v>7855</v>
      </c>
    </row>
    <row r="191" spans="1:10" s="1" customFormat="1" ht="12.75">
      <c r="A191" s="13">
        <v>179</v>
      </c>
      <c r="B191" s="14" t="s">
        <v>499</v>
      </c>
      <c r="C191" s="38" t="s">
        <v>497</v>
      </c>
      <c r="D191" s="39"/>
      <c r="E191" s="40"/>
      <c r="F191" s="31" t="s">
        <v>500</v>
      </c>
      <c r="G191" s="32"/>
      <c r="H191" s="15">
        <v>40117</v>
      </c>
      <c r="I191" s="16">
        <v>1</v>
      </c>
      <c r="J191" s="18">
        <v>7855</v>
      </c>
    </row>
    <row r="192" spans="1:10" s="1" customFormat="1" ht="12.75">
      <c r="A192" s="13">
        <v>180</v>
      </c>
      <c r="B192" s="14" t="s">
        <v>501</v>
      </c>
      <c r="C192" s="38" t="s">
        <v>497</v>
      </c>
      <c r="D192" s="39"/>
      <c r="E192" s="40"/>
      <c r="F192" s="31" t="s">
        <v>502</v>
      </c>
      <c r="G192" s="32"/>
      <c r="H192" s="15">
        <v>40117</v>
      </c>
      <c r="I192" s="16">
        <v>1</v>
      </c>
      <c r="J192" s="18">
        <v>7940</v>
      </c>
    </row>
    <row r="193" spans="1:10" s="1" customFormat="1" ht="12.75">
      <c r="A193" s="13">
        <v>181</v>
      </c>
      <c r="B193" s="14" t="s">
        <v>503</v>
      </c>
      <c r="C193" s="38" t="s">
        <v>497</v>
      </c>
      <c r="D193" s="39"/>
      <c r="E193" s="40"/>
      <c r="F193" s="31" t="s">
        <v>504</v>
      </c>
      <c r="G193" s="32"/>
      <c r="H193" s="15">
        <v>40117</v>
      </c>
      <c r="I193" s="16">
        <v>1</v>
      </c>
      <c r="J193" s="18">
        <v>8450</v>
      </c>
    </row>
    <row r="194" spans="1:10" s="1" customFormat="1" ht="12.75">
      <c r="A194" s="13">
        <v>182</v>
      </c>
      <c r="B194" s="14" t="s">
        <v>505</v>
      </c>
      <c r="C194" s="38" t="s">
        <v>506</v>
      </c>
      <c r="D194" s="39"/>
      <c r="E194" s="40"/>
      <c r="F194" s="31" t="s">
        <v>507</v>
      </c>
      <c r="G194" s="32"/>
      <c r="H194" s="15">
        <v>39710</v>
      </c>
      <c r="I194" s="16">
        <v>1</v>
      </c>
      <c r="J194" s="18">
        <v>3885</v>
      </c>
    </row>
    <row r="195" spans="1:10" s="1" customFormat="1" ht="12.75">
      <c r="A195" s="13">
        <v>183</v>
      </c>
      <c r="B195" s="14" t="s">
        <v>508</v>
      </c>
      <c r="C195" s="38" t="s">
        <v>509</v>
      </c>
      <c r="D195" s="39"/>
      <c r="E195" s="40"/>
      <c r="F195" s="31" t="s">
        <v>510</v>
      </c>
      <c r="G195" s="32"/>
      <c r="H195" s="15">
        <v>39876</v>
      </c>
      <c r="I195" s="16">
        <v>1</v>
      </c>
      <c r="J195" s="18">
        <v>9280</v>
      </c>
    </row>
    <row r="196" spans="1:10" s="1" customFormat="1" ht="12.75">
      <c r="A196" s="13">
        <v>184</v>
      </c>
      <c r="B196" s="14" t="s">
        <v>511</v>
      </c>
      <c r="C196" s="38" t="s">
        <v>512</v>
      </c>
      <c r="D196" s="39"/>
      <c r="E196" s="40"/>
      <c r="F196" s="31" t="s">
        <v>513</v>
      </c>
      <c r="G196" s="32"/>
      <c r="H196" s="15">
        <v>40117</v>
      </c>
      <c r="I196" s="16">
        <v>1</v>
      </c>
      <c r="J196" s="18">
        <v>9020</v>
      </c>
    </row>
    <row r="197" spans="1:10" s="1" customFormat="1" ht="12.75">
      <c r="A197" s="13">
        <v>185</v>
      </c>
      <c r="B197" s="14" t="s">
        <v>514</v>
      </c>
      <c r="C197" s="38" t="s">
        <v>515</v>
      </c>
      <c r="D197" s="39"/>
      <c r="E197" s="40"/>
      <c r="F197" s="31" t="s">
        <v>516</v>
      </c>
      <c r="G197" s="32"/>
      <c r="H197" s="15">
        <v>39952</v>
      </c>
      <c r="I197" s="16">
        <v>1</v>
      </c>
      <c r="J197" s="18">
        <v>9800</v>
      </c>
    </row>
    <row r="198" spans="1:10" s="1" customFormat="1" ht="12.75">
      <c r="A198" s="13">
        <v>186</v>
      </c>
      <c r="B198" s="14" t="s">
        <v>517</v>
      </c>
      <c r="C198" s="38" t="s">
        <v>518</v>
      </c>
      <c r="D198" s="39"/>
      <c r="E198" s="40"/>
      <c r="F198" s="31" t="s">
        <v>519</v>
      </c>
      <c r="G198" s="32"/>
      <c r="H198" s="15">
        <v>40253</v>
      </c>
      <c r="I198" s="16">
        <v>1</v>
      </c>
      <c r="J198" s="18">
        <v>6798</v>
      </c>
    </row>
    <row r="199" spans="1:10" s="19" customFormat="1" ht="12.75">
      <c r="A199" s="13">
        <v>187</v>
      </c>
      <c r="B199" s="14" t="s">
        <v>520</v>
      </c>
      <c r="C199" s="38" t="s">
        <v>521</v>
      </c>
      <c r="D199" s="39"/>
      <c r="E199" s="40"/>
      <c r="F199" s="31" t="s">
        <v>522</v>
      </c>
      <c r="G199" s="32"/>
      <c r="H199" s="15">
        <v>39217</v>
      </c>
      <c r="I199" s="16">
        <v>1</v>
      </c>
      <c r="J199" s="18">
        <v>5796</v>
      </c>
    </row>
    <row r="200" spans="1:10" s="19" customFormat="1" ht="12.75">
      <c r="A200" s="13">
        <v>188</v>
      </c>
      <c r="B200" s="14" t="s">
        <v>523</v>
      </c>
      <c r="C200" s="38" t="s">
        <v>524</v>
      </c>
      <c r="D200" s="39"/>
      <c r="E200" s="40"/>
      <c r="F200" s="31" t="s">
        <v>525</v>
      </c>
      <c r="G200" s="32"/>
      <c r="H200" s="15">
        <v>39512</v>
      </c>
      <c r="I200" s="16">
        <v>1</v>
      </c>
      <c r="J200" s="18">
        <v>33900</v>
      </c>
    </row>
    <row r="201" spans="1:10" ht="12.75">
      <c r="A201" s="54" t="s">
        <v>526</v>
      </c>
      <c r="B201" s="55"/>
      <c r="C201" s="55"/>
      <c r="D201" s="55"/>
      <c r="E201" s="55"/>
      <c r="F201" s="55"/>
      <c r="G201" s="55"/>
      <c r="H201" s="55"/>
      <c r="I201" s="56"/>
      <c r="J201" s="11">
        <f>SUM(J13:J200)</f>
        <v>1948527.3599999994</v>
      </c>
    </row>
    <row r="202" spans="1:10" ht="12.75">
      <c r="A202" s="45" t="s">
        <v>527</v>
      </c>
      <c r="B202" s="57"/>
      <c r="C202" s="57"/>
      <c r="D202" s="57"/>
      <c r="E202" s="57"/>
      <c r="F202" s="57"/>
      <c r="G202" s="57"/>
      <c r="H202" s="57"/>
      <c r="I202" s="57"/>
      <c r="J202" s="46"/>
    </row>
    <row r="203" spans="1:10" ht="12.75">
      <c r="A203" s="20" t="s">
        <v>528</v>
      </c>
      <c r="B203" s="20" t="s">
        <v>528</v>
      </c>
      <c r="C203" s="20" t="s">
        <v>528</v>
      </c>
      <c r="D203" s="45" t="s">
        <v>528</v>
      </c>
      <c r="E203" s="57"/>
      <c r="F203" s="46"/>
      <c r="G203" s="45" t="s">
        <v>528</v>
      </c>
      <c r="H203" s="46"/>
      <c r="I203" s="20" t="s">
        <v>528</v>
      </c>
      <c r="J203" s="20" t="s">
        <v>528</v>
      </c>
    </row>
    <row r="204" spans="1:10" ht="12.75">
      <c r="A204" s="47" t="s">
        <v>529</v>
      </c>
      <c r="B204" s="48"/>
      <c r="C204" s="48"/>
      <c r="D204" s="48"/>
      <c r="E204" s="48"/>
      <c r="F204" s="48"/>
      <c r="G204" s="48"/>
      <c r="H204" s="48"/>
      <c r="I204" s="49"/>
      <c r="J204" s="20">
        <v>0</v>
      </c>
    </row>
    <row r="205" spans="1:10" ht="12.75">
      <c r="A205" s="47" t="s">
        <v>16</v>
      </c>
      <c r="B205" s="48"/>
      <c r="C205" s="48"/>
      <c r="D205" s="48"/>
      <c r="E205" s="48"/>
      <c r="F205" s="48"/>
      <c r="G205" s="48"/>
      <c r="H205" s="48"/>
      <c r="I205" s="49"/>
      <c r="J205" s="22">
        <f>J201</f>
        <v>1948527.3599999994</v>
      </c>
    </row>
    <row r="206" spans="1:10" ht="12.75">
      <c r="A206" s="50" t="s">
        <v>530</v>
      </c>
      <c r="B206" s="50"/>
      <c r="C206" s="50"/>
      <c r="D206" s="50"/>
      <c r="E206" s="50"/>
      <c r="F206" s="50"/>
      <c r="G206" s="50"/>
      <c r="H206" s="50"/>
      <c r="I206" s="50"/>
      <c r="J206" s="23">
        <f>J201+J10</f>
        <v>12025102.969999999</v>
      </c>
    </row>
  </sheetData>
  <sheetProtection/>
  <mergeCells count="392">
    <mergeCell ref="A204:I204"/>
    <mergeCell ref="A205:I205"/>
    <mergeCell ref="A206:I206"/>
    <mergeCell ref="G1:J1"/>
    <mergeCell ref="G2:J2"/>
    <mergeCell ref="H3:J3"/>
    <mergeCell ref="A5:J6"/>
    <mergeCell ref="A201:I201"/>
    <mergeCell ref="A202:J202"/>
    <mergeCell ref="D203:F203"/>
    <mergeCell ref="G203:H203"/>
    <mergeCell ref="C199:E199"/>
    <mergeCell ref="F199:G199"/>
    <mergeCell ref="C200:E200"/>
    <mergeCell ref="F200:G200"/>
    <mergeCell ref="C197:E197"/>
    <mergeCell ref="F197:G197"/>
    <mergeCell ref="C198:E198"/>
    <mergeCell ref="F198:G198"/>
    <mergeCell ref="C195:E195"/>
    <mergeCell ref="F195:G195"/>
    <mergeCell ref="C196:E196"/>
    <mergeCell ref="F196:G196"/>
    <mergeCell ref="C193:E193"/>
    <mergeCell ref="F193:G193"/>
    <mergeCell ref="C194:E194"/>
    <mergeCell ref="F194:G194"/>
    <mergeCell ref="C191:E191"/>
    <mergeCell ref="F191:G191"/>
    <mergeCell ref="C192:E192"/>
    <mergeCell ref="F192:G192"/>
    <mergeCell ref="C189:E189"/>
    <mergeCell ref="F189:G189"/>
    <mergeCell ref="C190:E190"/>
    <mergeCell ref="F190:G190"/>
    <mergeCell ref="C187:E187"/>
    <mergeCell ref="F187:G187"/>
    <mergeCell ref="C188:E188"/>
    <mergeCell ref="F188:G188"/>
    <mergeCell ref="C185:E185"/>
    <mergeCell ref="F185:G185"/>
    <mergeCell ref="C186:E186"/>
    <mergeCell ref="F186:G186"/>
    <mergeCell ref="C183:E183"/>
    <mergeCell ref="F183:G183"/>
    <mergeCell ref="C184:E184"/>
    <mergeCell ref="F184:G184"/>
    <mergeCell ref="C181:E181"/>
    <mergeCell ref="F181:G181"/>
    <mergeCell ref="C182:E182"/>
    <mergeCell ref="F182:G182"/>
    <mergeCell ref="C179:E179"/>
    <mergeCell ref="F179:G179"/>
    <mergeCell ref="C180:E180"/>
    <mergeCell ref="F180:G180"/>
    <mergeCell ref="C177:E177"/>
    <mergeCell ref="F177:G177"/>
    <mergeCell ref="C178:E178"/>
    <mergeCell ref="F178:G178"/>
    <mergeCell ref="C175:E175"/>
    <mergeCell ref="F175:G175"/>
    <mergeCell ref="C176:E176"/>
    <mergeCell ref="F176:G176"/>
    <mergeCell ref="C173:E173"/>
    <mergeCell ref="F173:G173"/>
    <mergeCell ref="C174:E174"/>
    <mergeCell ref="F174:G174"/>
    <mergeCell ref="C171:E171"/>
    <mergeCell ref="F171:G171"/>
    <mergeCell ref="C172:E172"/>
    <mergeCell ref="F172:G172"/>
    <mergeCell ref="C169:E169"/>
    <mergeCell ref="F169:G169"/>
    <mergeCell ref="C170:E170"/>
    <mergeCell ref="F170:G170"/>
    <mergeCell ref="C167:E167"/>
    <mergeCell ref="F167:G167"/>
    <mergeCell ref="C168:E168"/>
    <mergeCell ref="F168:G168"/>
    <mergeCell ref="C165:E165"/>
    <mergeCell ref="F165:G165"/>
    <mergeCell ref="C166:E166"/>
    <mergeCell ref="F166:G166"/>
    <mergeCell ref="C164:E164"/>
    <mergeCell ref="F164:G164"/>
    <mergeCell ref="C162:E162"/>
    <mergeCell ref="F162:G162"/>
    <mergeCell ref="C163:E163"/>
    <mergeCell ref="F163:G163"/>
    <mergeCell ref="C160:E160"/>
    <mergeCell ref="F160:G160"/>
    <mergeCell ref="C161:E161"/>
    <mergeCell ref="F161:G161"/>
    <mergeCell ref="C158:E158"/>
    <mergeCell ref="F158:G158"/>
    <mergeCell ref="C159:E159"/>
    <mergeCell ref="F159:G159"/>
    <mergeCell ref="C156:E156"/>
    <mergeCell ref="F156:G156"/>
    <mergeCell ref="C157:E157"/>
    <mergeCell ref="F157:G157"/>
    <mergeCell ref="C154:E154"/>
    <mergeCell ref="F154:G154"/>
    <mergeCell ref="C155:E155"/>
    <mergeCell ref="F155:G155"/>
    <mergeCell ref="C152:E152"/>
    <mergeCell ref="F152:G152"/>
    <mergeCell ref="C153:E153"/>
    <mergeCell ref="F153:G153"/>
    <mergeCell ref="C150:E150"/>
    <mergeCell ref="F150:G150"/>
    <mergeCell ref="C151:E151"/>
    <mergeCell ref="F151:G151"/>
    <mergeCell ref="C148:E148"/>
    <mergeCell ref="F148:G148"/>
    <mergeCell ref="C149:E149"/>
    <mergeCell ref="F149:G149"/>
    <mergeCell ref="C146:E146"/>
    <mergeCell ref="F146:G146"/>
    <mergeCell ref="C147:E147"/>
    <mergeCell ref="F147:G147"/>
    <mergeCell ref="C144:E144"/>
    <mergeCell ref="F144:G144"/>
    <mergeCell ref="C145:E145"/>
    <mergeCell ref="F145:G145"/>
    <mergeCell ref="C142:E142"/>
    <mergeCell ref="F142:G142"/>
    <mergeCell ref="C143:E143"/>
    <mergeCell ref="F143:G143"/>
    <mergeCell ref="C140:E140"/>
    <mergeCell ref="F140:G140"/>
    <mergeCell ref="C141:E141"/>
    <mergeCell ref="F141:G141"/>
    <mergeCell ref="C138:E138"/>
    <mergeCell ref="F138:G138"/>
    <mergeCell ref="C139:E139"/>
    <mergeCell ref="F139:G139"/>
    <mergeCell ref="C136:E136"/>
    <mergeCell ref="F136:G136"/>
    <mergeCell ref="C137:E137"/>
    <mergeCell ref="F137:G137"/>
    <mergeCell ref="C134:E134"/>
    <mergeCell ref="F134:G134"/>
    <mergeCell ref="C135:E135"/>
    <mergeCell ref="F135:G135"/>
    <mergeCell ref="C132:E132"/>
    <mergeCell ref="F132:G132"/>
    <mergeCell ref="C133:E133"/>
    <mergeCell ref="F133:G133"/>
    <mergeCell ref="C130:E130"/>
    <mergeCell ref="F130:G130"/>
    <mergeCell ref="C131:E131"/>
    <mergeCell ref="F131:G131"/>
    <mergeCell ref="C128:E128"/>
    <mergeCell ref="F128:G128"/>
    <mergeCell ref="C129:E129"/>
    <mergeCell ref="F129:G129"/>
    <mergeCell ref="C126:E126"/>
    <mergeCell ref="F126:G126"/>
    <mergeCell ref="C127:E127"/>
    <mergeCell ref="F127:G127"/>
    <mergeCell ref="C124:E124"/>
    <mergeCell ref="F124:G124"/>
    <mergeCell ref="C125:E125"/>
    <mergeCell ref="F125:G125"/>
    <mergeCell ref="C122:E122"/>
    <mergeCell ref="F122:G122"/>
    <mergeCell ref="C123:E123"/>
    <mergeCell ref="F123:G123"/>
    <mergeCell ref="C120:E120"/>
    <mergeCell ref="F120:G120"/>
    <mergeCell ref="C121:E121"/>
    <mergeCell ref="F121:G121"/>
    <mergeCell ref="C118:E118"/>
    <mergeCell ref="F118:G118"/>
    <mergeCell ref="C119:E119"/>
    <mergeCell ref="F119:G119"/>
    <mergeCell ref="C116:E116"/>
    <mergeCell ref="F116:G116"/>
    <mergeCell ref="C117:E117"/>
    <mergeCell ref="F117:G117"/>
    <mergeCell ref="C115:E115"/>
    <mergeCell ref="F115:G115"/>
    <mergeCell ref="C113:E113"/>
    <mergeCell ref="F113:G113"/>
    <mergeCell ref="C114:E114"/>
    <mergeCell ref="F114:G114"/>
    <mergeCell ref="C111:E111"/>
    <mergeCell ref="F111:G111"/>
    <mergeCell ref="C112:E112"/>
    <mergeCell ref="F112:G112"/>
    <mergeCell ref="C110:E110"/>
    <mergeCell ref="F110:G110"/>
    <mergeCell ref="C109:E109"/>
    <mergeCell ref="F109:G109"/>
    <mergeCell ref="C107:E107"/>
    <mergeCell ref="F107:G107"/>
    <mergeCell ref="C108:E108"/>
    <mergeCell ref="F108:G108"/>
    <mergeCell ref="C105:E105"/>
    <mergeCell ref="F105:G105"/>
    <mergeCell ref="C106:E106"/>
    <mergeCell ref="F106:G106"/>
    <mergeCell ref="C103:E103"/>
    <mergeCell ref="F103:G103"/>
    <mergeCell ref="C104:E104"/>
    <mergeCell ref="F104:G104"/>
    <mergeCell ref="C101:E101"/>
    <mergeCell ref="F101:G101"/>
    <mergeCell ref="C102:E102"/>
    <mergeCell ref="F102:G102"/>
    <mergeCell ref="C99:E99"/>
    <mergeCell ref="F99:G99"/>
    <mergeCell ref="C100:E100"/>
    <mergeCell ref="F100:G100"/>
    <mergeCell ref="C97:E97"/>
    <mergeCell ref="F97:G97"/>
    <mergeCell ref="C98:E98"/>
    <mergeCell ref="F98:G98"/>
    <mergeCell ref="C95:E95"/>
    <mergeCell ref="F95:G95"/>
    <mergeCell ref="C96:E96"/>
    <mergeCell ref="F96:G96"/>
    <mergeCell ref="C93:E93"/>
    <mergeCell ref="F93:G93"/>
    <mergeCell ref="C94:E94"/>
    <mergeCell ref="F94:G94"/>
    <mergeCell ref="C91:E91"/>
    <mergeCell ref="F91:G91"/>
    <mergeCell ref="C92:E92"/>
    <mergeCell ref="F92:G92"/>
    <mergeCell ref="C89:E89"/>
    <mergeCell ref="F89:G89"/>
    <mergeCell ref="C90:E90"/>
    <mergeCell ref="F90:G90"/>
    <mergeCell ref="C88:E88"/>
    <mergeCell ref="F88:G88"/>
    <mergeCell ref="C86:E86"/>
    <mergeCell ref="F86:G86"/>
    <mergeCell ref="C87:E87"/>
    <mergeCell ref="F87:G87"/>
    <mergeCell ref="C84:E84"/>
    <mergeCell ref="F84:G84"/>
    <mergeCell ref="C85:E85"/>
    <mergeCell ref="F85:G85"/>
    <mergeCell ref="C82:E82"/>
    <mergeCell ref="F82:G82"/>
    <mergeCell ref="C83:E83"/>
    <mergeCell ref="F83:G83"/>
    <mergeCell ref="C80:E80"/>
    <mergeCell ref="F80:G80"/>
    <mergeCell ref="C81:E81"/>
    <mergeCell ref="F81:G81"/>
    <mergeCell ref="C78:E78"/>
    <mergeCell ref="F78:G78"/>
    <mergeCell ref="C79:E79"/>
    <mergeCell ref="F79:G79"/>
    <mergeCell ref="C76:E76"/>
    <mergeCell ref="F76:G76"/>
    <mergeCell ref="C77:E77"/>
    <mergeCell ref="F77:G77"/>
    <mergeCell ref="C74:E74"/>
    <mergeCell ref="F74:G74"/>
    <mergeCell ref="C75:E75"/>
    <mergeCell ref="F75:G75"/>
    <mergeCell ref="C72:E72"/>
    <mergeCell ref="F72:G72"/>
    <mergeCell ref="C73:E73"/>
    <mergeCell ref="F73:G73"/>
    <mergeCell ref="C70:E70"/>
    <mergeCell ref="F70:G70"/>
    <mergeCell ref="C71:E71"/>
    <mergeCell ref="F71:G71"/>
    <mergeCell ref="C68:E68"/>
    <mergeCell ref="F68:G68"/>
    <mergeCell ref="C69:E69"/>
    <mergeCell ref="F69:G69"/>
    <mergeCell ref="C66:E66"/>
    <mergeCell ref="F66:G66"/>
    <mergeCell ref="C67:E67"/>
    <mergeCell ref="F67:G67"/>
    <mergeCell ref="C64:E64"/>
    <mergeCell ref="F64:G64"/>
    <mergeCell ref="C65:E65"/>
    <mergeCell ref="F65:G65"/>
    <mergeCell ref="C62:E62"/>
    <mergeCell ref="F62:G62"/>
    <mergeCell ref="C63:E63"/>
    <mergeCell ref="F63:G63"/>
    <mergeCell ref="C60:E60"/>
    <mergeCell ref="F60:G60"/>
    <mergeCell ref="C61:E61"/>
    <mergeCell ref="F61:G61"/>
    <mergeCell ref="C58:E58"/>
    <mergeCell ref="F58:G58"/>
    <mergeCell ref="C59:E59"/>
    <mergeCell ref="F59:G59"/>
    <mergeCell ref="C56:E56"/>
    <mergeCell ref="F56:G56"/>
    <mergeCell ref="C57:E57"/>
    <mergeCell ref="F57:G57"/>
    <mergeCell ref="C54:E54"/>
    <mergeCell ref="F54:G54"/>
    <mergeCell ref="C55:E55"/>
    <mergeCell ref="F55:G55"/>
    <mergeCell ref="C52:E52"/>
    <mergeCell ref="F52:G52"/>
    <mergeCell ref="C53:E53"/>
    <mergeCell ref="F53:G53"/>
    <mergeCell ref="C50:E50"/>
    <mergeCell ref="F50:G50"/>
    <mergeCell ref="C51:E51"/>
    <mergeCell ref="F51:G51"/>
    <mergeCell ref="C48:E48"/>
    <mergeCell ref="F48:G48"/>
    <mergeCell ref="C49:E49"/>
    <mergeCell ref="F49:G49"/>
    <mergeCell ref="C46:E46"/>
    <mergeCell ref="F46:G46"/>
    <mergeCell ref="C47:E47"/>
    <mergeCell ref="F47:G47"/>
    <mergeCell ref="C44:E44"/>
    <mergeCell ref="F44:G44"/>
    <mergeCell ref="C45:E45"/>
    <mergeCell ref="F45:G45"/>
    <mergeCell ref="C42:E42"/>
    <mergeCell ref="F42:G42"/>
    <mergeCell ref="C43:E43"/>
    <mergeCell ref="F43:G43"/>
    <mergeCell ref="C40:E40"/>
    <mergeCell ref="F40:G40"/>
    <mergeCell ref="C41:E41"/>
    <mergeCell ref="F41:G41"/>
    <mergeCell ref="C38:E38"/>
    <mergeCell ref="F38:G38"/>
    <mergeCell ref="C39:E39"/>
    <mergeCell ref="F39:G39"/>
    <mergeCell ref="C36:E36"/>
    <mergeCell ref="F36:G36"/>
    <mergeCell ref="C37:E37"/>
    <mergeCell ref="F37:G37"/>
    <mergeCell ref="C34:E34"/>
    <mergeCell ref="F34:G34"/>
    <mergeCell ref="C35:E35"/>
    <mergeCell ref="F35:G35"/>
    <mergeCell ref="C32:E32"/>
    <mergeCell ref="F32:G32"/>
    <mergeCell ref="C33:E33"/>
    <mergeCell ref="F33:G33"/>
    <mergeCell ref="C30:E30"/>
    <mergeCell ref="F30:G30"/>
    <mergeCell ref="C31:E31"/>
    <mergeCell ref="F31:G31"/>
    <mergeCell ref="C28:E28"/>
    <mergeCell ref="F28:G28"/>
    <mergeCell ref="C29:E29"/>
    <mergeCell ref="F29:G29"/>
    <mergeCell ref="C26:E26"/>
    <mergeCell ref="F26:G26"/>
    <mergeCell ref="C27:E27"/>
    <mergeCell ref="F27:G27"/>
    <mergeCell ref="C24:E24"/>
    <mergeCell ref="F24:G24"/>
    <mergeCell ref="C25:E25"/>
    <mergeCell ref="F25:G25"/>
    <mergeCell ref="C22:E22"/>
    <mergeCell ref="F22:G22"/>
    <mergeCell ref="C23:E23"/>
    <mergeCell ref="F23:G23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9:E19"/>
    <mergeCell ref="F19:G19"/>
    <mergeCell ref="A7:J7"/>
    <mergeCell ref="A10:I10"/>
    <mergeCell ref="A11:J11"/>
    <mergeCell ref="C14:E14"/>
    <mergeCell ref="F14:G14"/>
    <mergeCell ref="F13:G13"/>
    <mergeCell ref="F15:G15"/>
    <mergeCell ref="C12:E12"/>
    <mergeCell ref="F12:G12"/>
    <mergeCell ref="C13:E13"/>
    <mergeCell ref="C15:E15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2013-05-08T03:58:52Z</cp:lastPrinted>
  <dcterms:created xsi:type="dcterms:W3CDTF">1996-10-08T23:32:33Z</dcterms:created>
  <dcterms:modified xsi:type="dcterms:W3CDTF">2013-05-13T09:56:40Z</dcterms:modified>
  <cp:category/>
  <cp:version/>
  <cp:contentType/>
  <cp:contentStatus/>
</cp:coreProperties>
</file>