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00" windowWidth="17400" windowHeight="8490" activeTab="0"/>
  </bookViews>
  <sheets>
    <sheet name="приложение" sheetId="1" r:id="rId1"/>
  </sheets>
  <definedNames/>
  <calcPr fullCalcOnLoad="1"/>
</workbook>
</file>

<file path=xl/sharedStrings.xml><?xml version="1.0" encoding="utf-8"?>
<sst xmlns="http://schemas.openxmlformats.org/spreadsheetml/2006/main" count="829" uniqueCount="745">
  <si>
    <t>СИСТЕМНЫЙ БЛОК "MIDITOWER"</t>
  </si>
  <si>
    <t>07-0000-0000178635-0000</t>
  </si>
  <si>
    <t xml:space="preserve"> 104.000000001046167</t>
  </si>
  <si>
    <t>СИСТЕМНЫЙ БЛОК Miditower ATX Urdan</t>
  </si>
  <si>
    <t>07-0000-0000182798-0000</t>
  </si>
  <si>
    <t>134.00000-1040950023</t>
  </si>
  <si>
    <t>СИСТЕМНЫЙ БЛОК "MiniTower"</t>
  </si>
  <si>
    <t>07-0000-0000180034-0000</t>
  </si>
  <si>
    <t>134.00000-1040950025</t>
  </si>
  <si>
    <t>07-0000-0000180029-0000</t>
  </si>
  <si>
    <t xml:space="preserve"> 104.000001012416834</t>
  </si>
  <si>
    <t>СПИРОМЕТP</t>
  </si>
  <si>
    <t>07-0000-0000261620-0000</t>
  </si>
  <si>
    <t>134.00000-0001380055</t>
  </si>
  <si>
    <t>СТАНОК  ДЕРЕВООБРАБАТЫВАЮЩИЙ</t>
  </si>
  <si>
    <t>07-0000-0000177137-0000</t>
  </si>
  <si>
    <t>136.00000-1013660941</t>
  </si>
  <si>
    <t>СТЕЛЛАЖ  Д / УЧЕБНЫХ  ПОСОБИЙ</t>
  </si>
  <si>
    <t>07-0000-0000284279-0000</t>
  </si>
  <si>
    <t>136.00000-1013660942</t>
  </si>
  <si>
    <t>СТЕЛЛАЖ  Д/ ДОКУМЕНТОВ</t>
  </si>
  <si>
    <t>07-0000-0000284278-0000</t>
  </si>
  <si>
    <t xml:space="preserve"> 106.000001012657051</t>
  </si>
  <si>
    <t>07-0000-0000261625-0000</t>
  </si>
  <si>
    <t xml:space="preserve"> 106.000001012657052</t>
  </si>
  <si>
    <t>07-0000-0000261626-0000</t>
  </si>
  <si>
    <t xml:space="preserve"> 106.000001012657053</t>
  </si>
  <si>
    <t>07-0000-0000261627-0000</t>
  </si>
  <si>
    <t xml:space="preserve"> 126.000001012657054</t>
  </si>
  <si>
    <t>07-0000-0000275812-0000</t>
  </si>
  <si>
    <t xml:space="preserve"> 126.000001012678021</t>
  </si>
  <si>
    <t>Стеллаж  для  природного уголка</t>
  </si>
  <si>
    <t>07-0000-0000275811-0000</t>
  </si>
  <si>
    <t>Стеллаж для  музея</t>
  </si>
  <si>
    <t>07-0000-0000285235-0000</t>
  </si>
  <si>
    <t>07-0000-0000285236-0000</t>
  </si>
  <si>
    <t>136.00000-1013639411</t>
  </si>
  <si>
    <t>07-0000-0000286008-0000</t>
  </si>
  <si>
    <t xml:space="preserve"> 106.000001012628001</t>
  </si>
  <si>
    <t>СТЕЛЛАЖ КУХОННЫЙ</t>
  </si>
  <si>
    <t>07-0000-0000261612-0000</t>
  </si>
  <si>
    <t xml:space="preserve"> 106.000001012638242</t>
  </si>
  <si>
    <t>СТЕЛЛАЖ УГЛОВОЙ</t>
  </si>
  <si>
    <t>07-0000-0000261623-0000</t>
  </si>
  <si>
    <t xml:space="preserve"> 106.000001012638241</t>
  </si>
  <si>
    <t>07-0000-0000261624-0000</t>
  </si>
  <si>
    <t>136.00000-1013670205</t>
  </si>
  <si>
    <t>Стенд информационный-10 карманов</t>
  </si>
  <si>
    <t>07-0000-0000301770-0000</t>
  </si>
  <si>
    <t xml:space="preserve"> 106-000001012654461</t>
  </si>
  <si>
    <t>СТЕНКА  ШВЕДСКАЯ</t>
  </si>
  <si>
    <t>07-0000-0000267186-0000</t>
  </si>
  <si>
    <t xml:space="preserve"> 106-000001012697611</t>
  </si>
  <si>
    <t>СТЕНКА РУЧЕЕК</t>
  </si>
  <si>
    <t>07-0000-0000262145-0000</t>
  </si>
  <si>
    <t xml:space="preserve"> 109.000000001010009</t>
  </si>
  <si>
    <t>СТОЙКА ВОЛЕЙБОЛЬНАЯ</t>
  </si>
  <si>
    <t>07-0000-0000201581-0000</t>
  </si>
  <si>
    <t>136.00000-1066487001</t>
  </si>
  <si>
    <t>СТОЛ  АУДИТОРНЫЙ  Д/РАБОТЫ  СТОЯ</t>
  </si>
  <si>
    <t>07-0000-0000239171-0000</t>
  </si>
  <si>
    <t>136.00000-1066487003</t>
  </si>
  <si>
    <t>07-0000-0000239170-0000</t>
  </si>
  <si>
    <t>136.00000-1066487002</t>
  </si>
  <si>
    <t>07-0000-0000239172-0000</t>
  </si>
  <si>
    <t xml:space="preserve"> 106.000_20001630107</t>
  </si>
  <si>
    <t>СТОЛ ЗАЛЬЦБУРГ</t>
  </si>
  <si>
    <t>07-0000-0000177849-0000</t>
  </si>
  <si>
    <t xml:space="preserve"> 106-000001012601351</t>
  </si>
  <si>
    <t>СТОЛ ЛАБОРАТОРНЫЙ</t>
  </si>
  <si>
    <t>07-0000-0000266665-0000</t>
  </si>
  <si>
    <t xml:space="preserve"> 106-000001012601352</t>
  </si>
  <si>
    <t>07-0000-0000266659-0000</t>
  </si>
  <si>
    <t xml:space="preserve"> 106.000001012601430</t>
  </si>
  <si>
    <t>СТОЛ ПИСЬМЕННЫЙ</t>
  </si>
  <si>
    <t>07-0000-0000261622-0000</t>
  </si>
  <si>
    <t xml:space="preserve"> 106.000001012673010</t>
  </si>
  <si>
    <t>СТОЛ РАЗДЕЛОЧНЫЙ ИЗ НЕРЖАВЕЮЩЕЙ СТАЛИ</t>
  </si>
  <si>
    <t>07-0000-0000261611-0000</t>
  </si>
  <si>
    <t xml:space="preserve"> 106.000106015000026</t>
  </si>
  <si>
    <t>СТОЛ ТЕННИСНЫЙ</t>
  </si>
  <si>
    <t>07-0000-0000201843-0000</t>
  </si>
  <si>
    <t>136.00000-1012601503</t>
  </si>
  <si>
    <t>07-0000-0000288280-0000</t>
  </si>
  <si>
    <t xml:space="preserve"> 106.000001012677132</t>
  </si>
  <si>
    <t>СТОЛИК ИНСТРУМЕНТАЛЬНЫЙ</t>
  </si>
  <si>
    <t>07-0000-0000261616-0000</t>
  </si>
  <si>
    <t>136.00000-0001630107</t>
  </si>
  <si>
    <t>Столик инструментальный  передвижной с 3-мя полками</t>
  </si>
  <si>
    <t>07-0000-0000181167-0000</t>
  </si>
  <si>
    <t xml:space="preserve"> 106.000000001630064</t>
  </si>
  <si>
    <t>СТОЛИК-ПРИСТАВКА</t>
  </si>
  <si>
    <t>07-0000-0000178451-0000</t>
  </si>
  <si>
    <t xml:space="preserve"> 106.000000001630063</t>
  </si>
  <si>
    <t>07-0000-0000179920-0000</t>
  </si>
  <si>
    <t xml:space="preserve"> 106-000001012668451</t>
  </si>
  <si>
    <t>СУХОЙ БАССЕЙН УГЛОВОЙ</t>
  </si>
  <si>
    <t>07-0000-0000266664-0000</t>
  </si>
  <si>
    <t>134.00000-1040889001</t>
  </si>
  <si>
    <t>СУШИЛКА ДЛЯ РУК_1</t>
  </si>
  <si>
    <t>07-0000-0000239176-0000</t>
  </si>
  <si>
    <t>134.00000-1040889003</t>
  </si>
  <si>
    <t>07-0000-0000239175-0000</t>
  </si>
  <si>
    <t>134.00000-1040889002</t>
  </si>
  <si>
    <t>07-0000-0000239174-0000</t>
  </si>
  <si>
    <t xml:space="preserve"> 106-000001012697861</t>
  </si>
  <si>
    <t>СЦЕНА ДЕТСКАЯ ТЕАТРАЛЬНАЯ</t>
  </si>
  <si>
    <t>07-0000-0000267189-0000</t>
  </si>
  <si>
    <t xml:space="preserve"> 104-000001012455671</t>
  </si>
  <si>
    <t>ТЕЛЕВИЗОР   LCD  PHILIPS</t>
  </si>
  <si>
    <t>07-0000-0000267193-0000</t>
  </si>
  <si>
    <t>134.00000-0001380050</t>
  </si>
  <si>
    <t>ТЕЛЕВИЗОР  FUNAI -2100</t>
  </si>
  <si>
    <t>07-0000-0000177138-0000</t>
  </si>
  <si>
    <t>134.00000-1013401182</t>
  </si>
  <si>
    <t>ТЕЛЕВИЗОР "SАMSUNG"</t>
  </si>
  <si>
    <t>07-0000-0000290573-0000</t>
  </si>
  <si>
    <t>134.00000-1013401181</t>
  </si>
  <si>
    <t>07-0000-000290572 -0000</t>
  </si>
  <si>
    <t>134.00000-1040118001</t>
  </si>
  <si>
    <t>ТЕЛЕВИЗОР "SАMSUNG  CS -21''</t>
  </si>
  <si>
    <t>07-0000-0000177087-0000</t>
  </si>
  <si>
    <t xml:space="preserve"> 106.000106378500013</t>
  </si>
  <si>
    <t>ТЕЛЕВИЗОР "TECHNO"</t>
  </si>
  <si>
    <t>07-0000-0000200992-0000</t>
  </si>
  <si>
    <t xml:space="preserve"> 106.000001063164003</t>
  </si>
  <si>
    <t>ТЕЛЕФОН   PANASONIC</t>
  </si>
  <si>
    <t>07-0000-0000241992-0000</t>
  </si>
  <si>
    <t xml:space="preserve"> 104.000104100800022</t>
  </si>
  <si>
    <t>ТЕЛЕФОН-ФАКС "PANACONIC"</t>
  </si>
  <si>
    <t>07-0000-0000178748-0000</t>
  </si>
  <si>
    <t xml:space="preserve"> 106.000001068052001</t>
  </si>
  <si>
    <t>ТЕПЛОВЕНТИЛЯТОР  ТПЦ -2 2кВЦ</t>
  </si>
  <si>
    <t>07-0000-0000190386-0000</t>
  </si>
  <si>
    <t>136.00000-1012697501</t>
  </si>
  <si>
    <t>ТРИММЕР PATRIOT GARDEN ELT 1000</t>
  </si>
  <si>
    <t>07-0000-0000266616-0000</t>
  </si>
  <si>
    <t xml:space="preserve"> 106.000106684000029</t>
  </si>
  <si>
    <t>ТРИММЕР ШМЕЛЬ</t>
  </si>
  <si>
    <t>07-0000-0000201889-0000</t>
  </si>
  <si>
    <t>136.00000-1013686909</t>
  </si>
  <si>
    <t>ТУМБА ДЛЯ ДОКУМЕНТОВ</t>
  </si>
  <si>
    <t>07-0000-0000301766-0000</t>
  </si>
  <si>
    <t>136.00000-1013686904</t>
  </si>
  <si>
    <t>07-0000-0000301771-0000</t>
  </si>
  <si>
    <t>136.00000-1013686907</t>
  </si>
  <si>
    <t>07-0000-0000301772-0000</t>
  </si>
  <si>
    <t xml:space="preserve"> 106.000000001630103</t>
  </si>
  <si>
    <t>ТУМБА НА РОЛИКАХ ЗАЛЬЦБУРГ</t>
  </si>
  <si>
    <t>07-0000-0000179750-0000</t>
  </si>
  <si>
    <t xml:space="preserve"> 109.000000001010010</t>
  </si>
  <si>
    <t>ТУРНИК-ШВЕДСКАЯ СТЕНКА</t>
  </si>
  <si>
    <t>07-0000-0000201582-0000</t>
  </si>
  <si>
    <t xml:space="preserve"> 106-000001012656952</t>
  </si>
  <si>
    <t>УГОЛОК ПРИРОДЫ</t>
  </si>
  <si>
    <t>07-0000-0000262259-0000</t>
  </si>
  <si>
    <t xml:space="preserve"> 109.00011-0038400008</t>
  </si>
  <si>
    <t>УМЫВАЛЬНИК_2</t>
  </si>
  <si>
    <t>07-0000-0000201814-0000</t>
  </si>
  <si>
    <t>134.00000-1040058003</t>
  </si>
  <si>
    <t>ФАКС  PANASONIG  KX/FT 932</t>
  </si>
  <si>
    <t>07-0000-0000177377-0000</t>
  </si>
  <si>
    <t xml:space="preserve"> 104.000001041553001</t>
  </si>
  <si>
    <t>ФОТОАППАРАТ  ЦИФРОВОЙ  SONY  DSC -S730</t>
  </si>
  <si>
    <t>07-0000-0000182444-0000</t>
  </si>
  <si>
    <t xml:space="preserve"> 106.000001012690851</t>
  </si>
  <si>
    <t>ХОЛОДИЛЬНИК  "БИРЮСА  -134К"</t>
  </si>
  <si>
    <t>07-0000-0000261613-0000</t>
  </si>
  <si>
    <t xml:space="preserve"> 106.000006114500030</t>
  </si>
  <si>
    <t>ХОЛОДИЛЬНИК БИРЮСА  8</t>
  </si>
  <si>
    <t>07-0000-0000180006-0000</t>
  </si>
  <si>
    <t>134.00000-1040255001</t>
  </si>
  <si>
    <t>ХОЛОДИЛЬНИК_1</t>
  </si>
  <si>
    <t>07-0000-0000239177-0000</t>
  </si>
  <si>
    <t>134.00000-1013405281</t>
  </si>
  <si>
    <t>ЦИФРОВАЯ КАМЕРА PANASONIK HDC-HS80EE9K</t>
  </si>
  <si>
    <t>07-0000-0000288538-0000</t>
  </si>
  <si>
    <t>134.00000-0001380064</t>
  </si>
  <si>
    <t>Цифровой фотоаппарат Pentax Option E40</t>
  </si>
  <si>
    <t>07-0000-0000181173-0000</t>
  </si>
  <si>
    <t>134.00000-1013409191</t>
  </si>
  <si>
    <t>ШВЕДСКАЯ СТЕНКА_1</t>
  </si>
  <si>
    <t>07-0000-0000286004-0000</t>
  </si>
  <si>
    <t>136.00000-1065810002</t>
  </si>
  <si>
    <t>ШИРМА МЕДИЦИНСКАЯ 3-Х СЕКЦИОННАЯ</t>
  </si>
  <si>
    <t>07-0000-0000241684-0000</t>
  </si>
  <si>
    <t>136.00000-1012627262</t>
  </si>
  <si>
    <t>ШКАФ  Д/ДОКУМЕНТОВ</t>
  </si>
  <si>
    <t>07-0000-0000291159-0000</t>
  </si>
  <si>
    <t>136.00000-0001063004</t>
  </si>
  <si>
    <t>07-0000-0000201812-0000</t>
  </si>
  <si>
    <t>136.00000-1012627261</t>
  </si>
  <si>
    <t>07-0000-0000291156-0000</t>
  </si>
  <si>
    <t>136.00000-1012601991</t>
  </si>
  <si>
    <t>ШКАФ АРХИВНЫЙ</t>
  </si>
  <si>
    <t>07-0000-0000294350-0000</t>
  </si>
  <si>
    <t xml:space="preserve"> 106.000_20001630102</t>
  </si>
  <si>
    <t>ШКАФ ВЕНА</t>
  </si>
  <si>
    <t>07-0000-0000179638-0000</t>
  </si>
  <si>
    <t xml:space="preserve"> 106.000_20001630108</t>
  </si>
  <si>
    <t>07-0000-0000177850-0000</t>
  </si>
  <si>
    <t xml:space="preserve"> 106.000000001630100</t>
  </si>
  <si>
    <t>07-0000-0000179692-0000</t>
  </si>
  <si>
    <t xml:space="preserve"> 106-000001012627170</t>
  </si>
  <si>
    <t>ШКАФ ВЫТЯЖНОЙ_3</t>
  </si>
  <si>
    <t>07-0000-0000267185-0000</t>
  </si>
  <si>
    <t>136.00000-1013637296</t>
  </si>
  <si>
    <t>07-0000-0000301769-0000</t>
  </si>
  <si>
    <t xml:space="preserve"> 106.000106263500088</t>
  </si>
  <si>
    <t>ШКАФ Д/ДОКУМЕНТОВ_1</t>
  </si>
  <si>
    <t>07-0000-0000202193-0000</t>
  </si>
  <si>
    <t>136.00000-0001063005</t>
  </si>
  <si>
    <t>ШКАФ ДЛЯ  ОДЕЖДЫ  КОМБИНИРОВАННЫЙ</t>
  </si>
  <si>
    <t>07-0000-0000201813-0000</t>
  </si>
  <si>
    <t>136.00000-0001063006</t>
  </si>
  <si>
    <t>ШКАФ ДЛЯ СУВЕНИРОВ</t>
  </si>
  <si>
    <t>07-0000-0000201816-0000</t>
  </si>
  <si>
    <t xml:space="preserve"> 106-000001012628901</t>
  </si>
  <si>
    <t>ШКАФ Д/ОДЕЖДЫ</t>
  </si>
  <si>
    <t>07-0000-0000266660-0000</t>
  </si>
  <si>
    <t xml:space="preserve"> 106.000_20001630101</t>
  </si>
  <si>
    <t>ШКАФ КНИЖНЫЙ СО СТЕКЛЯННЫМИ ДВЕРЦАМИ</t>
  </si>
  <si>
    <t>07-0000-0000179713-0000</t>
  </si>
  <si>
    <t xml:space="preserve"> 106.000001012628301</t>
  </si>
  <si>
    <t>ШКАФ МЕДИЦИНСКИЙ ОДНОСТВОРЧАТЫЙ</t>
  </si>
  <si>
    <t>07-0000-0000261615-0000</t>
  </si>
  <si>
    <t>136.00000-1012601989</t>
  </si>
  <si>
    <t>ШКАФ МЕТАЛЛИЧЕСКИЙ</t>
  </si>
  <si>
    <t>07-0000-0000294352-0000</t>
  </si>
  <si>
    <t>136.00000-0001063002</t>
  </si>
  <si>
    <t>07-0000-0000241685-0000</t>
  </si>
  <si>
    <t xml:space="preserve"> 106-000001012681090</t>
  </si>
  <si>
    <t>ШКАФ 5 СЕКЦИЙ СО СТЕКЛОМ</t>
  </si>
  <si>
    <t>07-0000-0000267196-0000</t>
  </si>
  <si>
    <t xml:space="preserve"> 106-000001012626306</t>
  </si>
  <si>
    <t>ШКАФ 5-ТИ СЕКЦИОННЫЙ</t>
  </si>
  <si>
    <t>07-0000-0000267184-0000</t>
  </si>
  <si>
    <t xml:space="preserve"> 106-000001012626309</t>
  </si>
  <si>
    <t>07-0000-0000267197-0000</t>
  </si>
  <si>
    <t xml:space="preserve"> 106-000001012626307</t>
  </si>
  <si>
    <t>07-0000-0000267195-0000</t>
  </si>
  <si>
    <t xml:space="preserve"> 106-000001012626308</t>
  </si>
  <si>
    <t>07-0000-0000267194-0000</t>
  </si>
  <si>
    <t>136.00000-6263000017</t>
  </si>
  <si>
    <t>07-0000-0000182765-0000</t>
  </si>
  <si>
    <t>126.00000-1012626301</t>
  </si>
  <si>
    <t>07-0000-0000299960-0000</t>
  </si>
  <si>
    <t xml:space="preserve"> 104.000001040395001</t>
  </si>
  <si>
    <t>ШЛИФОВАЛЬНАЯ МАШИНА</t>
  </si>
  <si>
    <t>07-0000-0000241994-0000</t>
  </si>
  <si>
    <t xml:space="preserve"> 104-000001012450221</t>
  </si>
  <si>
    <t>ЩИТ  Б/Б  ТРЕНИРОВОЧНЫЙ</t>
  </si>
  <si>
    <t>07-0000-0000267188-0000</t>
  </si>
  <si>
    <t xml:space="preserve"> 104-000001012450222</t>
  </si>
  <si>
    <t>07-0000-0000267187-0000</t>
  </si>
  <si>
    <t xml:space="preserve"> 109.000000001010011</t>
  </si>
  <si>
    <t>ЩИТ БАСКЕТБОЛЬНЫЙ НА СТОЙКЕ_1</t>
  </si>
  <si>
    <t>07-0000-0000183399-0000</t>
  </si>
  <si>
    <t xml:space="preserve"> 109.00000 000101003</t>
  </si>
  <si>
    <t>07-0000-0000183398-0000</t>
  </si>
  <si>
    <t>136.00000-6177300001</t>
  </si>
  <si>
    <t>ЭКРАН НА ТРЕНОГЕ</t>
  </si>
  <si>
    <t>07-0000-0000181718-0000</t>
  </si>
  <si>
    <t>134.00000-0001380045</t>
  </si>
  <si>
    <t>ЭЛЕКТРОДВИГАТЕЛЬ_1</t>
  </si>
  <si>
    <t>07-0000-0000177101-0000</t>
  </si>
  <si>
    <t xml:space="preserve"> 104.000001012402021</t>
  </si>
  <si>
    <t>ЭЛЕКТРОПЛИТA</t>
  </si>
  <si>
    <t>07-0000-0000261608-0000</t>
  </si>
  <si>
    <t>134.00000-1044965001</t>
  </si>
  <si>
    <t>ЭЛЛИПСОИД МАГНИТНЫЙ  STP-2330ELP</t>
  </si>
  <si>
    <t>07-0000-0000206907-0000</t>
  </si>
  <si>
    <t>107.000002101070019</t>
  </si>
  <si>
    <t>Учебно-художественная литература</t>
  </si>
  <si>
    <t>01.06.2005 г.-02.12.2011г.</t>
  </si>
  <si>
    <t>126.00000-1012601751</t>
  </si>
  <si>
    <t>126.00000-1012601752</t>
  </si>
  <si>
    <t>МАТЫ  ГИМНАСТИЧЕСКИЕ</t>
  </si>
  <si>
    <t>ШКАФ Д/БУМАГ</t>
  </si>
  <si>
    <t>Недвижимое имущество</t>
  </si>
  <si>
    <t>Год застройки</t>
  </si>
  <si>
    <t>Тип строения</t>
  </si>
  <si>
    <t>Площадь, кв. м.</t>
  </si>
  <si>
    <t>Адрес</t>
  </si>
  <si>
    <t>Кол-во</t>
  </si>
  <si>
    <t xml:space="preserve">Балансовая стоимость </t>
  </si>
  <si>
    <t>нежилое</t>
  </si>
  <si>
    <t>ИТОГО</t>
  </si>
  <si>
    <t>Реестровый номер</t>
  </si>
  <si>
    <t>Количество</t>
  </si>
  <si>
    <t>№ п/п</t>
  </si>
  <si>
    <t>Инвентарный номер</t>
  </si>
  <si>
    <t>Наименование</t>
  </si>
  <si>
    <t>Балансовая стоимость</t>
  </si>
  <si>
    <t>№п/п</t>
  </si>
  <si>
    <t>Дата поступления</t>
  </si>
  <si>
    <t>ВСЕГО</t>
  </si>
  <si>
    <t>Движимое имущество</t>
  </si>
  <si>
    <t>1. Особо ценное движимое имущество</t>
  </si>
  <si>
    <t>ИТОГО по подразделу 1</t>
  </si>
  <si>
    <t>2. Иное движимое имущество</t>
  </si>
  <si>
    <t>-</t>
  </si>
  <si>
    <t>ИТОГО по подразделу 2</t>
  </si>
  <si>
    <t>к постановлению администрации Города Томска</t>
  </si>
  <si>
    <t>Перечень  имущества, закрепляемого на праве оперативного управления за муниципальным бюджетным общеобразовательным  учреждением основной общеобразовательной школой № 66 г. Томска</t>
  </si>
  <si>
    <t>112.00000-1011200004</t>
  </si>
  <si>
    <t>ЗДАНИЕ КОТЕЛЬНОЙ ОДНОЭТАЖНОЕ</t>
  </si>
  <si>
    <t>50185</t>
  </si>
  <si>
    <t>20,3</t>
  </si>
  <si>
    <t xml:space="preserve">д.Эушта ул.Школьная,3            </t>
  </si>
  <si>
    <t xml:space="preserve"> 112.00000-1011200003</t>
  </si>
  <si>
    <t>ЗДАНИЕ ОДНОЭТАЖНОЕ НЕЖИЛОЕ</t>
  </si>
  <si>
    <t>50184</t>
  </si>
  <si>
    <t>449,4</t>
  </si>
  <si>
    <t xml:space="preserve">                     102.000_40001010003</t>
  </si>
  <si>
    <t>НЕЖИЛОЕ  2-Х   ЭТАЖНОЕ ЗДАНИЕ</t>
  </si>
  <si>
    <t>104124</t>
  </si>
  <si>
    <t>947</t>
  </si>
  <si>
    <t>113.00000-0001100001</t>
  </si>
  <si>
    <t>СКЛАД</t>
  </si>
  <si>
    <t>07-0000-0000206766-0000</t>
  </si>
  <si>
    <t>136.00000-1068660003</t>
  </si>
  <si>
    <t xml:space="preserve"> КОНДИЦИОНЕР "ELEKTROLUX EACS -12HD''</t>
  </si>
  <si>
    <t>07-0000-0000241680-0000</t>
  </si>
  <si>
    <t>136.00000-1068660002</t>
  </si>
  <si>
    <t>07-0000-0000241679-0000</t>
  </si>
  <si>
    <t>134.00000-0001380032</t>
  </si>
  <si>
    <t xml:space="preserve"> ПИАНИНО</t>
  </si>
  <si>
    <t>07-0000-0000177232-0000</t>
  </si>
  <si>
    <t>136.00000-0001630105</t>
  </si>
  <si>
    <t xml:space="preserve"> РОСТОМЕР</t>
  </si>
  <si>
    <t>07-0000-0000181166-0000</t>
  </si>
  <si>
    <t xml:space="preserve"> 106.000001012645901</t>
  </si>
  <si>
    <t>07-0000-0000261617-0000</t>
  </si>
  <si>
    <t>136.00000-1013604665</t>
  </si>
  <si>
    <t>Альбом с эскизными и рабочими проектами музея</t>
  </si>
  <si>
    <t>07-0000-0000301767-0000</t>
  </si>
  <si>
    <t>136.00000-1012693101</t>
  </si>
  <si>
    <t>АППАРАТ ЭЛЕКТРОДНОЙ СВАРКИ</t>
  </si>
  <si>
    <t>07-0000-0000286056-0000</t>
  </si>
  <si>
    <t xml:space="preserve"> 106.000001065518003</t>
  </si>
  <si>
    <t>АУДИОМАГНИТОЛА  PHIJIPS</t>
  </si>
  <si>
    <t>07-0000-0000241993-0000</t>
  </si>
  <si>
    <t>109.00011-0029200001</t>
  </si>
  <si>
    <t>Баннер (плакат на ткани)</t>
  </si>
  <si>
    <t>07-0000-0000181352-0000</t>
  </si>
  <si>
    <t>134.00000-1013405371</t>
  </si>
  <si>
    <t>ВЕЛОТРЕНАЖЕР МАГНИТНЫЙ</t>
  </si>
  <si>
    <t>07-0000-0000286005-0000</t>
  </si>
  <si>
    <t>134.00000-1041581001</t>
  </si>
  <si>
    <t>07-0000-0000206901-0000</t>
  </si>
  <si>
    <t xml:space="preserve"> 104.000104079700014</t>
  </si>
  <si>
    <t>ВЕРСТАКИ КОМБИНИРОВАННЫЕ</t>
  </si>
  <si>
    <t>07-0000-0000176970-0000</t>
  </si>
  <si>
    <t xml:space="preserve"> 106.000001012687041</t>
  </si>
  <si>
    <t>ВЕШАЛО  НАПОЛЬНОЕ  НА  32  КРЮЧКА</t>
  </si>
  <si>
    <t>07-0000-0000264644-0000</t>
  </si>
  <si>
    <t>134.00000-0001380049</t>
  </si>
  <si>
    <t>ВОДНЫЙ  ДИСПЕНСЕР</t>
  </si>
  <si>
    <t>07-0000-0000177386-0000</t>
  </si>
  <si>
    <t>136.00000-1067767001</t>
  </si>
  <si>
    <t>ВОДНЫЙ ДИСПЕНСЕР ECOTRONIC H2-LE</t>
  </si>
  <si>
    <t>07-0000-0000206904-0000</t>
  </si>
  <si>
    <t>136-1013614097</t>
  </si>
  <si>
    <t>ВОДОНАГРЕВАТЕЛЬ_1</t>
  </si>
  <si>
    <t>07-0000-0000281479-0000</t>
  </si>
  <si>
    <t>136-1013614096</t>
  </si>
  <si>
    <t>07-0000-0000281480-0000</t>
  </si>
  <si>
    <t>136-1013614095</t>
  </si>
  <si>
    <t>07-0000-0000281481-0000</t>
  </si>
  <si>
    <t>136-1013614093</t>
  </si>
  <si>
    <t>07-0000-0000281483-0000</t>
  </si>
  <si>
    <t>136-1013614091</t>
  </si>
  <si>
    <t>07-0000-0000281485-0000</t>
  </si>
  <si>
    <t>136-1013614092</t>
  </si>
  <si>
    <t>07-0000-0000281484-0000</t>
  </si>
  <si>
    <t>136-1013614094</t>
  </si>
  <si>
    <t>07-0000-0000281482-0000</t>
  </si>
  <si>
    <t xml:space="preserve"> 109.000000001010007</t>
  </si>
  <si>
    <t>ВОРОТА  Д/МИНИ ФУТБ, ГАНДБОЛА</t>
  </si>
  <si>
    <t>07-0000-0000201580-0000</t>
  </si>
  <si>
    <t xml:space="preserve"> 109.000_20001010006</t>
  </si>
  <si>
    <t>07-0000-0000201579-0000</t>
  </si>
  <si>
    <t>138.00000-1138500156</t>
  </si>
  <si>
    <t>ДЕТСКАЯ  ПЛОЩАДКА</t>
  </si>
  <si>
    <t>07-0000-0000177099-0000</t>
  </si>
  <si>
    <t>126.00000-1012620303</t>
  </si>
  <si>
    <t>ДЕТСКИЙ МОДУЛь СВЕТОФОРЧИК</t>
  </si>
  <si>
    <t>07-0000-0000299958-0000</t>
  </si>
  <si>
    <t>126.00000-1012620302</t>
  </si>
  <si>
    <t>ДЕТСКИЙ Модуль ТОННЕЛЬ-ЛАБИРИНТ</t>
  </si>
  <si>
    <t>07-0000-0000299959-0000</t>
  </si>
  <si>
    <t>136.00000-1013628634</t>
  </si>
  <si>
    <t>ДИВАН 3Х-МЕСТНЫЙ</t>
  </si>
  <si>
    <t>07-0000-0000301768-0000</t>
  </si>
  <si>
    <t xml:space="preserve"> 106-000001012697491</t>
  </si>
  <si>
    <t>ДИДАКТИЧЕСКОЕ ПОСОБИЕ "ТЕРЕМОК"</t>
  </si>
  <si>
    <t>07-0000-0000266661-0000</t>
  </si>
  <si>
    <t xml:space="preserve"> 104.000001012413371</t>
  </si>
  <si>
    <t>ДИНАМОМЕТР КИСТЕВОЙ</t>
  </si>
  <si>
    <t>07-0000-0000261610-0000</t>
  </si>
  <si>
    <t>134.00000-1044964001</t>
  </si>
  <si>
    <t>ДОРОЖКА БЕГОВАЯ МАГНИТНАЯ, STP-5094M</t>
  </si>
  <si>
    <t>07-0000-0000206908-0000</t>
  </si>
  <si>
    <t xml:space="preserve"> 106.000106284800304</t>
  </si>
  <si>
    <t>ДОСКА АУДИТОРНАЯ</t>
  </si>
  <si>
    <t>07-0000-0000180774-0000</t>
  </si>
  <si>
    <t xml:space="preserve"> 106.000106271100005</t>
  </si>
  <si>
    <t>ДОСКА КЛАССНАЯ</t>
  </si>
  <si>
    <t>07-0000-0000200705-0000</t>
  </si>
  <si>
    <t>136.00000-1013602745</t>
  </si>
  <si>
    <t>ДОСКА КЛАССНАЯ_1</t>
  </si>
  <si>
    <t>07-0000-0000299961-0000</t>
  </si>
  <si>
    <t>136.00000-0001063008</t>
  </si>
  <si>
    <t>ДОСКА 3-х ЭЛЕМЕНТНАЯ</t>
  </si>
  <si>
    <t>07-0000-0000201815-0000</t>
  </si>
  <si>
    <t>136.00000-0001630050</t>
  </si>
  <si>
    <t>07-0000-0000201811-0000</t>
  </si>
  <si>
    <t>136.00000-0001630049</t>
  </si>
  <si>
    <t>07-0000-0000201810-0000</t>
  </si>
  <si>
    <t>136.00000-0001063048</t>
  </si>
  <si>
    <t>07-0000-0000201809-0000</t>
  </si>
  <si>
    <t xml:space="preserve"> 104.000001040927002</t>
  </si>
  <si>
    <t>ДРЕЛЬ MAKITA</t>
  </si>
  <si>
    <t>07-0000-0000241995-0000</t>
  </si>
  <si>
    <t>136.00000-1012678391</t>
  </si>
  <si>
    <t>ДРЕЛЬ АККУМУЛЯТОРНАЯ ДА -14,4ЭР</t>
  </si>
  <si>
    <t>07-0000-0000266615-0000</t>
  </si>
  <si>
    <t>134.00000-1040938002</t>
  </si>
  <si>
    <t>ЗАВЕСА ТЕПЛОВАЯ "ТЕПЛОМАШ"</t>
  </si>
  <si>
    <t>07-0000-0000177088-0000</t>
  </si>
  <si>
    <t>124.00000-1101240003</t>
  </si>
  <si>
    <t>ИНТЕРАКТИВНАЯ  ДОСКА  TRACE BOARD</t>
  </si>
  <si>
    <t>07-0000-0000299957-0000</t>
  </si>
  <si>
    <t>134.00000-1101240123</t>
  </si>
  <si>
    <t>ИНТЕРАКТИВНАЯ ДОСКА Elite Panaboard UB-T780BP</t>
  </si>
  <si>
    <t>07-0000-0000272124-0000</t>
  </si>
  <si>
    <t xml:space="preserve"> 106.000106582100021</t>
  </si>
  <si>
    <t>ИСТОЧНИК  БЕСПЕРЕБОЙНОГО ПИТАНИЯ</t>
  </si>
  <si>
    <t>07-0000-0000201738-0000</t>
  </si>
  <si>
    <t xml:space="preserve"> 106-000001012677421</t>
  </si>
  <si>
    <t>КАБИНКА ПЯТИ СЕКЦИОННАЯ С ПРИКРЕПЛЕННОЙ СКАМЕЙКОЙ</t>
  </si>
  <si>
    <t>07-0000-0000236817-0000</t>
  </si>
  <si>
    <t xml:space="preserve"> 106-000001012677422</t>
  </si>
  <si>
    <t>07-0000-0000236818-0000</t>
  </si>
  <si>
    <t xml:space="preserve"> 106-000001012677420</t>
  </si>
  <si>
    <t>07-0000-0000236819-0000</t>
  </si>
  <si>
    <t xml:space="preserve"> 126.000001012612311</t>
  </si>
  <si>
    <t>КОЛЬЦО БАСКЕТБОЛЬНОЕ</t>
  </si>
  <si>
    <t>07-0000-0000272182-0000</t>
  </si>
  <si>
    <t xml:space="preserve"> 106-000001012662502</t>
  </si>
  <si>
    <t>КОМПЛЕКТ ИГРОВОЙ ДЕТСКОЙ  МЕБЕЛИ</t>
  </si>
  <si>
    <t>07-0000-0000266666-0000</t>
  </si>
  <si>
    <t xml:space="preserve"> 106-000001012697751</t>
  </si>
  <si>
    <t>КОМПЛЕКТ ШТОР С ЛАМБРЕКЕНОМ В СКЛАДКУ</t>
  </si>
  <si>
    <t>07-0000-0000267192-0000</t>
  </si>
  <si>
    <t>134.00000-0011360005</t>
  </si>
  <si>
    <t>КОМПЬЮТЕP</t>
  </si>
  <si>
    <t>07-0000-0000177076-0000</t>
  </si>
  <si>
    <t>134.00000-0011360001</t>
  </si>
  <si>
    <t>07-0000-0000177095-0000</t>
  </si>
  <si>
    <t>134.00000-0011360011</t>
  </si>
  <si>
    <t>07-0000-0000177079-0000</t>
  </si>
  <si>
    <t>134.00000-0001360006</t>
  </si>
  <si>
    <t>07-0000-0000177077-0000</t>
  </si>
  <si>
    <t>134.00000-0001040006</t>
  </si>
  <si>
    <t>07-0000-0000177082-0000</t>
  </si>
  <si>
    <t>134.00000-0001360007</t>
  </si>
  <si>
    <t>07-0000-0000177078-0000</t>
  </si>
  <si>
    <t>134.00000-0011360004</t>
  </si>
  <si>
    <t>07-0000-0000177096-0000</t>
  </si>
  <si>
    <t>134.00000-0001360009</t>
  </si>
  <si>
    <t>07-0000-0000177098-0000</t>
  </si>
  <si>
    <t>134.00000-0001360008</t>
  </si>
  <si>
    <t>07-0000-0000177097-0000</t>
  </si>
  <si>
    <t xml:space="preserve"> 104.000_31101040002</t>
  </si>
  <si>
    <t>КОМПЬЮТЕР Miditower INWIN</t>
  </si>
  <si>
    <t>07-0000-0000184909-0000</t>
  </si>
  <si>
    <t xml:space="preserve"> 104.000000001360282</t>
  </si>
  <si>
    <t>КОМПЬЮТЕР "SAMSUNG"</t>
  </si>
  <si>
    <t>07-0000-0000179362-0000</t>
  </si>
  <si>
    <t xml:space="preserve"> 106.000001012615011</t>
  </si>
  <si>
    <t>КОНСТРУКТОР_1</t>
  </si>
  <si>
    <t>07-0000-0000264642-0000</t>
  </si>
  <si>
    <t xml:space="preserve"> 106-000001012615011</t>
  </si>
  <si>
    <t>07-0000-0000266662-0000</t>
  </si>
  <si>
    <t>134.00000-1013402036</t>
  </si>
  <si>
    <t>КОНЬ ГИМНАСТИЧЕСКИЙ</t>
  </si>
  <si>
    <t>07-0000-0000301774-0000</t>
  </si>
  <si>
    <t>136.00000-1012691533</t>
  </si>
  <si>
    <t>КРЕПЛЕНИЕ ДЛЯ ПРОЕКТОРА</t>
  </si>
  <si>
    <t>07-0000-0000272123-0000</t>
  </si>
  <si>
    <t xml:space="preserve"> 106-000001012622692</t>
  </si>
  <si>
    <t>КРЕСЛО ДЕТСКОЕ</t>
  </si>
  <si>
    <t>07-0000-0000266663-0000</t>
  </si>
  <si>
    <t xml:space="preserve"> 106-000001012622691</t>
  </si>
  <si>
    <t>07-0000-0000266658-0000</t>
  </si>
  <si>
    <t xml:space="preserve"> 106.000106283100032</t>
  </si>
  <si>
    <t>КРЕСЛО РУКОВОДИТЕЛЯ</t>
  </si>
  <si>
    <t>07-0000-0000201995-0000</t>
  </si>
  <si>
    <t>136.00000-1012694852</t>
  </si>
  <si>
    <t>КРОНШТЕЙН  ПОТОЛОЧНЫЙ</t>
  </si>
  <si>
    <t>07-0000-0000291157-0000</t>
  </si>
  <si>
    <t>136.00000-1012679361</t>
  </si>
  <si>
    <t>КРОНШТЕЙН  УНИВЕРСАЛЬНЫЙ ПОТОЛОЧНЫЙ</t>
  </si>
  <si>
    <t>07-0000-0000301890-0000</t>
  </si>
  <si>
    <t xml:space="preserve"> 106-000001012630641</t>
  </si>
  <si>
    <t>КУХНЯ ДЕТСКАЯ_1</t>
  </si>
  <si>
    <t>07-0000-0000236794-0000</t>
  </si>
  <si>
    <t xml:space="preserve"> 106.000001012668390</t>
  </si>
  <si>
    <t>КУШЕТКА МЕДИЦИНСКАЯ С РЕГУЛИРУЕМЫМ ПОДГОЛОВНИКОМ</t>
  </si>
  <si>
    <t>07-0000-0000261614-0000</t>
  </si>
  <si>
    <t>136.00000-1060096002</t>
  </si>
  <si>
    <t>КУШЕТКА ПРОЦЕДУРНАЯ</t>
  </si>
  <si>
    <t>07-0000-0000241681-0000</t>
  </si>
  <si>
    <t xml:space="preserve"> 106.000001012637221</t>
  </si>
  <si>
    <t>ЛАМИНАТОР_2</t>
  </si>
  <si>
    <t>07-0000-0000264645-0000</t>
  </si>
  <si>
    <t>136.00000-1012631701</t>
  </si>
  <si>
    <t>ЛОБЗИК MAKITA 4327</t>
  </si>
  <si>
    <t>07-0000-0000266614-0000</t>
  </si>
  <si>
    <t>109.00011-0020100009</t>
  </si>
  <si>
    <t>ЛЫЖИ</t>
  </si>
  <si>
    <t>07-0000-0000269610-0000</t>
  </si>
  <si>
    <t>134.00000-0010134000</t>
  </si>
  <si>
    <t>МАГНИТОЛА   PHILIPS</t>
  </si>
  <si>
    <t>07-0000-0000177231-0000</t>
  </si>
  <si>
    <t>136.00000-1063013001</t>
  </si>
  <si>
    <t>07-0000-0000180995-0000</t>
  </si>
  <si>
    <t>136.00000-1063013002</t>
  </si>
  <si>
    <t>07-0000-0000180996-0000</t>
  </si>
  <si>
    <t xml:space="preserve"> 104.000001012411382</t>
  </si>
  <si>
    <t>МИКРОВОЛНОВАЯ  ПЕЧЬ</t>
  </si>
  <si>
    <t>07-0000-0000261618-0000</t>
  </si>
  <si>
    <t>134.00000-1041138001</t>
  </si>
  <si>
    <t>МИКРОВОЛНОВАЯ ПЕЧЬ "DAEWOO"</t>
  </si>
  <si>
    <t>07-0000-0000239178-0000</t>
  </si>
  <si>
    <t xml:space="preserve"> 106.000001061788006</t>
  </si>
  <si>
    <t>МИКРОСКОП_2</t>
  </si>
  <si>
    <t>07-0000-0000239395-0000</t>
  </si>
  <si>
    <t xml:space="preserve"> 106.000001061788007</t>
  </si>
  <si>
    <t>07-0000-0000239396-0000</t>
  </si>
  <si>
    <t>134.00000-0001046070</t>
  </si>
  <si>
    <t>МНОГОФУНКЦИОНАЛЬНОЕ  УСТ-ВО hp Lasep Jet3390</t>
  </si>
  <si>
    <t>07-0000-0000182950-0000</t>
  </si>
  <si>
    <t xml:space="preserve"> 104-000001012410110</t>
  </si>
  <si>
    <t>МНОГОФУНКЦИОНАЛЬНОЕ УСТРОЙСТВО "НР Laser Jet"</t>
  </si>
  <si>
    <t>07-0000-0000267191-0000</t>
  </si>
  <si>
    <t>134.00000-4155800001</t>
  </si>
  <si>
    <t>МОНИТОР  19" SAMSUNG943 N</t>
  </si>
  <si>
    <t>07-0000-0000182166-0000</t>
  </si>
  <si>
    <t>134.00000-1012469842</t>
  </si>
  <si>
    <t>МОНИТОР  19,0 Samsung Sync Master E1920 NR</t>
  </si>
  <si>
    <t>07-0000-0000291160-0000</t>
  </si>
  <si>
    <t>134.00000-1012469841</t>
  </si>
  <si>
    <t>07-0000-0000291161-0000</t>
  </si>
  <si>
    <t>134.00000-1013449943</t>
  </si>
  <si>
    <t>МОНИТОР DNS 20"  JL200HD</t>
  </si>
  <si>
    <t>07-0000-0000288541-0000</t>
  </si>
  <si>
    <t>134.00000-1013449942</t>
  </si>
  <si>
    <t>07-0000-0000288540-0000</t>
  </si>
  <si>
    <t>134.00000-1013449941</t>
  </si>
  <si>
    <t>07-0000-0000288537-0000</t>
  </si>
  <si>
    <t xml:space="preserve"> 104.000104003000020</t>
  </si>
  <si>
    <t>МОНИТОР "SAMSUNG"</t>
  </si>
  <si>
    <t>07-0000-0000178636-0000</t>
  </si>
  <si>
    <t xml:space="preserve"> 104.000000001360117</t>
  </si>
  <si>
    <t>07-0000-0000177401-0000</t>
  </si>
  <si>
    <t>134.00000-4003000026</t>
  </si>
  <si>
    <t>07-0000-0000180030-0000</t>
  </si>
  <si>
    <t>134.00000-4003000024</t>
  </si>
  <si>
    <t>07-0000-0000180035-0000</t>
  </si>
  <si>
    <t xml:space="preserve"> 104.000000001360124</t>
  </si>
  <si>
    <t>07-0000-0000177200-0000</t>
  </si>
  <si>
    <t xml:space="preserve"> 104.000001045569001</t>
  </si>
  <si>
    <t>МОНИТОР Аser LCD18.5"</t>
  </si>
  <si>
    <t>07-0000-0000239398-0000</t>
  </si>
  <si>
    <t>134.00000-1045126004</t>
  </si>
  <si>
    <t>МОНИТОР 19 LG Flatron L1942SE</t>
  </si>
  <si>
    <t>07-0000-0000275656-0000</t>
  </si>
  <si>
    <t>134.00000-4012900018</t>
  </si>
  <si>
    <t>МОНИТОР_1</t>
  </si>
  <si>
    <t>07-0000-0000177153-0000</t>
  </si>
  <si>
    <t>134.00000-1048065001</t>
  </si>
  <si>
    <t>Муз. центр Philips MCD295/58</t>
  </si>
  <si>
    <t>07-0000-0000181201-0000</t>
  </si>
  <si>
    <t xml:space="preserve"> 104.000104103100018</t>
  </si>
  <si>
    <t>МУЗЫКАЛЬНЫЙ ЦЕНТР "SAMSUNG"</t>
  </si>
  <si>
    <t>07-0000-0000177803-0000</t>
  </si>
  <si>
    <t xml:space="preserve"> 106.000106336900009</t>
  </si>
  <si>
    <t>МУЗЫКАЛЬНЫЙ ЦЕНТР "SAMSUNG"_1</t>
  </si>
  <si>
    <t>07-0000-0000200711-0000</t>
  </si>
  <si>
    <t>134.00000-0001048064</t>
  </si>
  <si>
    <t>МУЛЬТИМЕДИА-ПРОЕКТОР NEC VT480</t>
  </si>
  <si>
    <t>07-0000-0000179868-0000</t>
  </si>
  <si>
    <t>134.00000-1012456921</t>
  </si>
  <si>
    <t>МУЛЬТИМЕДИЙНЫЙ ПРОЕКТОР AcerХ1110</t>
  </si>
  <si>
    <t>07-0000-0000272122-0000</t>
  </si>
  <si>
    <t xml:space="preserve"> 104.000001041773001</t>
  </si>
  <si>
    <t>МФУ  ЛАЗЕРНЫЙ HP LASERJET M1120 MFP (ПРИНТЕР+ СКАНЕР +КОПИР)</t>
  </si>
  <si>
    <t>07-0000-0000206866-0000</t>
  </si>
  <si>
    <t>136.00000-1012696340</t>
  </si>
  <si>
    <t>МФУ HP "LASER JET PRO M1132 MFP</t>
  </si>
  <si>
    <t>07-0000-0000301889-0000</t>
  </si>
  <si>
    <t>134.00000-1013461227</t>
  </si>
  <si>
    <t>МФУ HP "OFFICEJET PRO 8600"</t>
  </si>
  <si>
    <t>07-0000-0000301773-0000</t>
  </si>
  <si>
    <t>134.00000-1013459964</t>
  </si>
  <si>
    <t>МФУ НР Laser Jet М1132</t>
  </si>
  <si>
    <t>07-0000-0000301777-0000</t>
  </si>
  <si>
    <t>134.00000-0001380048</t>
  </si>
  <si>
    <t>НАСОС ЦЕНТРОБЕЖНЫЙ_1</t>
  </si>
  <si>
    <t>07-0000-0000177100-0000</t>
  </si>
  <si>
    <t>134.00000-1045126003</t>
  </si>
  <si>
    <t>НАСТЕННЫЙ   ЭКРАН</t>
  </si>
  <si>
    <t>07-0000-0000275657-0000</t>
  </si>
  <si>
    <t xml:space="preserve"> 104-000001012458050</t>
  </si>
  <si>
    <t>НОУТБУК   ASUS</t>
  </si>
  <si>
    <t>07-0000-0000267190-0000</t>
  </si>
  <si>
    <t>134.00000-1013449971</t>
  </si>
  <si>
    <t>НОУТБУК   17,3" HP PAVILION g7- 2003er</t>
  </si>
  <si>
    <t>07-0000-0000288542-0000</t>
  </si>
  <si>
    <t>134.00000-1013410443</t>
  </si>
  <si>
    <t>НОУТБУК "ACER  ASPIRE"</t>
  </si>
  <si>
    <t>07-0000-0000286006-0000</t>
  </si>
  <si>
    <t>134.00000-0001046068</t>
  </si>
  <si>
    <t>НОУТБУК ACER EXTENSA 7630 G-582G25MI</t>
  </si>
  <si>
    <t>07-0000-0000182951-0000</t>
  </si>
  <si>
    <t>134.00000-1013416925</t>
  </si>
  <si>
    <t>НОУТБУК ASUS "X501А-ХХ113R"</t>
  </si>
  <si>
    <t>07-0000-0000301775-0000</t>
  </si>
  <si>
    <t>134.00000-0001046069</t>
  </si>
  <si>
    <t>НОУТБУК ASUS X55Sr</t>
  </si>
  <si>
    <t>07-0000-0000182977-0000</t>
  </si>
  <si>
    <t>134.00000-1013461172</t>
  </si>
  <si>
    <t>НОУТБУК DELL Inspiron M5040-9584</t>
  </si>
  <si>
    <t>07-0000-0000286007-0000</t>
  </si>
  <si>
    <t xml:space="preserve"> 104.000001045172004</t>
  </si>
  <si>
    <t>НОУТБУК DNS</t>
  </si>
  <si>
    <t>07-0000-0000239400-0000</t>
  </si>
  <si>
    <t xml:space="preserve"> 124.000001012449850</t>
  </si>
  <si>
    <t>НОУТБУК LENOVO  G570</t>
  </si>
  <si>
    <t>07-0000-0000275813-0000</t>
  </si>
  <si>
    <t>134.00000-1045126002</t>
  </si>
  <si>
    <t>НОУТБУК LENOVO  570А</t>
  </si>
  <si>
    <t>07-0000-0000275658-0000</t>
  </si>
  <si>
    <t>134.00000-1013456078</t>
  </si>
  <si>
    <t>НОУТБУК LENOVO Gg580"</t>
  </si>
  <si>
    <t>07-0000-0000301776-0000</t>
  </si>
  <si>
    <t>134.00000-1101040733</t>
  </si>
  <si>
    <t>Ноутбук "Samsung"15,6"</t>
  </si>
  <si>
    <t>07-0000-0000299056-0000</t>
  </si>
  <si>
    <t xml:space="preserve"> 104.000001012456661</t>
  </si>
  <si>
    <t>ОБЛУЧАТЕЛЬ  СУФб -04" СОЛНЫШКО"  С  ТУБУСАМИ</t>
  </si>
  <si>
    <t>07-0000-0000261609-0000</t>
  </si>
  <si>
    <t>136.00000-1063138002</t>
  </si>
  <si>
    <t>ОБЛУЧАТЕЛЬ  "УФИК" С 2-мя  ЛАМПАМИ</t>
  </si>
  <si>
    <t>07-0000-0000241682-0000</t>
  </si>
  <si>
    <t>113.00000-1101300010</t>
  </si>
  <si>
    <t>ОГРАЖДЕНИЕ МЕТАЛЛИЧЕСКОЕ</t>
  </si>
  <si>
    <t>07-0000-0000284277-0000</t>
  </si>
  <si>
    <t xml:space="preserve"> 106.000001012673591</t>
  </si>
  <si>
    <t>ОСВЕТИТЕЛЬ  ТАБЛИЦ  АППАРАТ  РОТТА</t>
  </si>
  <si>
    <t>07-0000-0000261619-0000</t>
  </si>
  <si>
    <t>136.00000-1067500005</t>
  </si>
  <si>
    <t>ОСВЕТИТЕЛЬ  ТАБЛИЦ ДЛЯ ОПРЕДЕЛЕНИЯ ОСТРОТЫ  ЗРЕНИЯ</t>
  </si>
  <si>
    <t>07-0000-0000241683-0000</t>
  </si>
  <si>
    <t xml:space="preserve"> 106.000106320000010</t>
  </si>
  <si>
    <t>ПЕЧАТЬ_1</t>
  </si>
  <si>
    <t>07-0000-0000200721-0000</t>
  </si>
  <si>
    <t>136.00000-1012600433</t>
  </si>
  <si>
    <t>ПИЛА ДИСКОВАЯ ДП-210/1900М</t>
  </si>
  <si>
    <t>07-0000-0000294351-0000</t>
  </si>
  <si>
    <t xml:space="preserve"> 104.000001012450013</t>
  </si>
  <si>
    <t>ПЛАНТОГРАФ_1</t>
  </si>
  <si>
    <t>07-0000-0000261621-0000</t>
  </si>
  <si>
    <t>134.00000-4112100014</t>
  </si>
  <si>
    <t>ПЛЕЕР  DVD LG</t>
  </si>
  <si>
    <t>07-0000-0000177080-0000</t>
  </si>
  <si>
    <t>126.00000-1012602302</t>
  </si>
  <si>
    <t>ПОДСТАВКА Д/ЦВЕТОВ</t>
  </si>
  <si>
    <t>07-0000-0000296167-0000</t>
  </si>
  <si>
    <t>126.00000-1012602301</t>
  </si>
  <si>
    <t>07-0000-0000296165-0000</t>
  </si>
  <si>
    <t>126.00000-1012602303</t>
  </si>
  <si>
    <t>07-0000-0000296166-0000</t>
  </si>
  <si>
    <t>134.00000-0001360063</t>
  </si>
  <si>
    <t>ПРИНТЕР EPSON  FX-1000</t>
  </si>
  <si>
    <t>07-0000-0000178840-0000</t>
  </si>
  <si>
    <t>134.00000-1041610003</t>
  </si>
  <si>
    <t>Принтер EPSON STYLUS Photo R270</t>
  </si>
  <si>
    <t>07-0000-0000182303-0000</t>
  </si>
  <si>
    <t>134.00000-1040886104</t>
  </si>
  <si>
    <t>ПРИНТЕР HP LJ</t>
  </si>
  <si>
    <t>07-0000-0000180580-0000</t>
  </si>
  <si>
    <t xml:space="preserve"> 104.000104009000019</t>
  </si>
  <si>
    <t>ПРИНТЕР ЛАЗЕРНЫЙ "SAMSUNG"</t>
  </si>
  <si>
    <t>07-0000-0000178641-0000</t>
  </si>
  <si>
    <t xml:space="preserve"> 106.000_20001630098</t>
  </si>
  <si>
    <t>ПРИСТАВКА АВТОМАТКА ВЕНА</t>
  </si>
  <si>
    <t>07-0000-0000179693-0000</t>
  </si>
  <si>
    <t xml:space="preserve"> 106.000_20001630106</t>
  </si>
  <si>
    <t>ПРИСТАВКА К СТОЛУ ЗАЛЬЦБУРГ</t>
  </si>
  <si>
    <t>07-0000-0000179523-0000</t>
  </si>
  <si>
    <t>134.00000-1012459739</t>
  </si>
  <si>
    <t>ПРОЕКТОР NEC V230X</t>
  </si>
  <si>
    <t>07-0000-0000291158-0000</t>
  </si>
  <si>
    <t>134.00000-1045126005</t>
  </si>
  <si>
    <t>ПРОЕКТОР NEC V260X</t>
  </si>
  <si>
    <t>07-0000-0000275655-0000</t>
  </si>
  <si>
    <t xml:space="preserve"> 104.000_31101040003</t>
  </si>
  <si>
    <t>ПРОЕКТОР Viewsonic PJD6221 DLP</t>
  </si>
  <si>
    <t>07-0000-0000239399-0000</t>
  </si>
  <si>
    <t>136.00000-1065514004</t>
  </si>
  <si>
    <t>РАДИОТЕЛЕФОН "PANASONIC Kx- TG8225R 4B</t>
  </si>
  <si>
    <t>07-0000-0000182300-0000</t>
  </si>
  <si>
    <t>136.00000-1061327002</t>
  </si>
  <si>
    <t>СЕТКА ВОЛЕЙБОЛЬНАЯ</t>
  </si>
  <si>
    <t>07-0000-0000239173-0000</t>
  </si>
  <si>
    <t xml:space="preserve"> 104.000001012457491</t>
  </si>
  <si>
    <t>СИНТЕЗАТОР  CASIO  WK- 6500</t>
  </si>
  <si>
    <t>07-0000-0000264643-0000</t>
  </si>
  <si>
    <t>134.00000-1045126001</t>
  </si>
  <si>
    <t>СИНТЕЗАТОР  CORTLAND MS-6160</t>
  </si>
  <si>
    <t>07-0000-0000191760-0000</t>
  </si>
  <si>
    <t>134.00000-0001046064</t>
  </si>
  <si>
    <t>СИСТЕМНЫЙ  БЛОК  Intel  Core 2 Duo F8400</t>
  </si>
  <si>
    <t>07-0000-0000182110-0000</t>
  </si>
  <si>
    <t>134.00000-1013457423</t>
  </si>
  <si>
    <t>СИСТЕМНЫЙ  БЛОК intel Core i3-2120</t>
  </si>
  <si>
    <t>07-0000-0000288536-0000</t>
  </si>
  <si>
    <t>134.00000-1013457422</t>
  </si>
  <si>
    <t>07-0000-0000288539-0000</t>
  </si>
  <si>
    <t>134.00000-1013457421</t>
  </si>
  <si>
    <t>07-0000-000288535 -0000</t>
  </si>
  <si>
    <t xml:space="preserve"> 104.000001041714001</t>
  </si>
  <si>
    <t>СИСТЕМНЫЙ БЛОК Celeron 430</t>
  </si>
  <si>
    <t>07-0000-0000239397-0000</t>
  </si>
  <si>
    <t>134.00000-1040069017</t>
  </si>
  <si>
    <t>СИСТЕМНЫЙ БЛОК MIDDLETOWER</t>
  </si>
  <si>
    <t>07-0000-0000177152-0000</t>
  </si>
  <si>
    <t xml:space="preserve"> 104.000000001046283</t>
  </si>
  <si>
    <t xml:space="preserve">п.Нижний склад ул.Сплавная,56            </t>
  </si>
  <si>
    <t>Приложение  2</t>
  </si>
  <si>
    <t>от 26.07.2013 № 812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</si>
</sst>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#,##0.00&quot;р.&quot;"/>
    <numFmt numFmtId="167" formatCode="_(* #,##0.00_);_(* \(#,##0.00\);_(* &quot;-&quot;??_);_(@_)"/>
  </numFmts>
  <fonts count="24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52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left" vertical="justify" wrapText="1"/>
    </xf>
    <xf numFmtId="4" fontId="3" fillId="0" borderId="10" xfId="0" applyNumberFormat="1" applyFont="1" applyBorder="1" applyAlignment="1">
      <alignment horizontal="center" vertical="justify" wrapText="1"/>
    </xf>
    <xf numFmtId="0" fontId="2" fillId="0" borderId="0" xfId="0" applyFont="1" applyAlignment="1">
      <alignment/>
    </xf>
    <xf numFmtId="4" fontId="2" fillId="0" borderId="0" xfId="0" applyNumberFormat="1" applyFont="1" applyAlignment="1">
      <alignment horizontal="center"/>
    </xf>
    <xf numFmtId="0" fontId="3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wrapText="1"/>
    </xf>
    <xf numFmtId="0" fontId="2" fillId="0" borderId="10" xfId="0" applyNumberFormat="1" applyFont="1" applyBorder="1" applyAlignment="1">
      <alignment horizontal="center" vertical="justify" wrapText="1"/>
    </xf>
    <xf numFmtId="1" fontId="2" fillId="0" borderId="10" xfId="0" applyNumberFormat="1" applyFont="1" applyBorder="1" applyAlignment="1">
      <alignment horizontal="center" vertical="justify" wrapText="1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horizontal="right" wrapText="1"/>
    </xf>
    <xf numFmtId="167" fontId="2" fillId="0" borderId="0" xfId="0" applyNumberFormat="1" applyFont="1" applyAlignment="1">
      <alignment/>
    </xf>
    <xf numFmtId="4" fontId="0" fillId="0" borderId="0" xfId="0" applyNumberFormat="1" applyAlignment="1">
      <alignment horizontal="right"/>
    </xf>
    <xf numFmtId="49" fontId="2" fillId="0" borderId="10" xfId="0" applyNumberFormat="1" applyFont="1" applyBorder="1" applyAlignment="1">
      <alignment wrapText="1"/>
    </xf>
    <xf numFmtId="14" fontId="2" fillId="0" borderId="10" xfId="0" applyNumberFormat="1" applyFont="1" applyBorder="1" applyAlignment="1">
      <alignment wrapText="1"/>
    </xf>
    <xf numFmtId="43" fontId="2" fillId="0" borderId="10" xfId="60" applyFont="1" applyBorder="1" applyAlignment="1">
      <alignment wrapText="1"/>
    </xf>
    <xf numFmtId="4" fontId="2" fillId="0" borderId="0" xfId="0" applyNumberFormat="1" applyFont="1" applyAlignment="1">
      <alignment horizontal="center" wrapText="1"/>
    </xf>
    <xf numFmtId="0" fontId="2" fillId="0" borderId="10" xfId="0" applyFont="1" applyBorder="1" applyAlignment="1">
      <alignment wrapText="1"/>
    </xf>
    <xf numFmtId="49" fontId="1" fillId="0" borderId="10" xfId="0" applyNumberFormat="1" applyFont="1" applyBorder="1" applyAlignment="1">
      <alignment wrapText="1"/>
    </xf>
    <xf numFmtId="14" fontId="1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43" fontId="1" fillId="0" borderId="10" xfId="60" applyFont="1" applyBorder="1" applyAlignment="1">
      <alignment horizontal="center" wrapText="1"/>
    </xf>
    <xf numFmtId="0" fontId="3" fillId="0" borderId="0" xfId="0" applyFont="1" applyAlignment="1">
      <alignment wrapText="1"/>
    </xf>
    <xf numFmtId="0" fontId="2" fillId="0" borderId="0" xfId="0" applyFont="1" applyFill="1" applyAlignment="1">
      <alignment wrapText="1"/>
    </xf>
    <xf numFmtId="0" fontId="1" fillId="0" borderId="11" xfId="0" applyFont="1" applyBorder="1" applyAlignment="1">
      <alignment wrapText="1"/>
    </xf>
    <xf numFmtId="4" fontId="3" fillId="0" borderId="10" xfId="0" applyNumberFormat="1" applyFont="1" applyBorder="1" applyAlignment="1">
      <alignment horizontal="center" wrapText="1"/>
    </xf>
    <xf numFmtId="4" fontId="3" fillId="0" borderId="10" xfId="60" applyNumberFormat="1" applyFont="1" applyBorder="1" applyAlignment="1">
      <alignment horizont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 wrapText="1"/>
    </xf>
    <xf numFmtId="0" fontId="2" fillId="0" borderId="0" xfId="0" applyFont="1" applyBorder="1" applyAlignment="1">
      <alignment horizontal="right" wrapText="1"/>
    </xf>
    <xf numFmtId="0" fontId="6" fillId="0" borderId="0" xfId="0" applyFont="1" applyAlignment="1">
      <alignment horizontal="center" wrapText="1"/>
    </xf>
    <xf numFmtId="49" fontId="1" fillId="0" borderId="12" xfId="0" applyNumberFormat="1" applyFont="1" applyBorder="1" applyAlignment="1">
      <alignment horizontal="center" wrapText="1"/>
    </xf>
    <xf numFmtId="49" fontId="1" fillId="0" borderId="11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justify" wrapText="1"/>
    </xf>
    <xf numFmtId="0" fontId="3" fillId="0" borderId="10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right" wrapText="1"/>
    </xf>
    <xf numFmtId="0" fontId="3" fillId="0" borderId="13" xfId="0" applyFont="1" applyBorder="1" applyAlignment="1">
      <alignment horizontal="right" wrapText="1"/>
    </xf>
    <xf numFmtId="0" fontId="3" fillId="0" borderId="11" xfId="0" applyFont="1" applyBorder="1" applyAlignment="1">
      <alignment horizontal="right" wrapText="1"/>
    </xf>
    <xf numFmtId="49" fontId="3" fillId="0" borderId="10" xfId="0" applyNumberFormat="1" applyFont="1" applyBorder="1" applyAlignment="1">
      <alignment horizontal="right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J381"/>
  <sheetViews>
    <sheetView tabSelected="1" zoomScalePageLayoutView="0" workbookViewId="0" topLeftCell="A1">
      <selection activeCell="H3" sqref="H3:J3"/>
    </sheetView>
  </sheetViews>
  <sheetFormatPr defaultColWidth="9.00390625" defaultRowHeight="12.75"/>
  <cols>
    <col min="1" max="1" width="4.375" style="7" customWidth="1"/>
    <col min="2" max="2" width="24.75390625" style="7" customWidth="1"/>
    <col min="3" max="3" width="16.125" style="13" customWidth="1"/>
    <col min="4" max="4" width="17.75390625" style="13" customWidth="1"/>
    <col min="5" max="5" width="9.875" style="7" customWidth="1"/>
    <col min="6" max="6" width="8.125" style="7" customWidth="1"/>
    <col min="7" max="7" width="9.00390625" style="7" customWidth="1"/>
    <col min="8" max="8" width="19.75390625" style="7" customWidth="1"/>
    <col min="9" max="9" width="7.875" style="7" customWidth="1"/>
    <col min="10" max="10" width="16.875" style="8" customWidth="1"/>
    <col min="11" max="16384" width="9.125" style="7" customWidth="1"/>
  </cols>
  <sheetData>
    <row r="1" spans="3:10" ht="12.75">
      <c r="C1" s="7"/>
      <c r="D1"/>
      <c r="E1"/>
      <c r="F1"/>
      <c r="G1" s="32" t="s">
        <v>743</v>
      </c>
      <c r="H1" s="32"/>
      <c r="I1" s="32"/>
      <c r="J1" s="32"/>
    </row>
    <row r="2" spans="3:10" ht="12.75">
      <c r="C2" s="7"/>
      <c r="D2"/>
      <c r="E2"/>
      <c r="F2"/>
      <c r="G2" s="33" t="s">
        <v>303</v>
      </c>
      <c r="H2" s="33"/>
      <c r="I2" s="33"/>
      <c r="J2" s="33"/>
    </row>
    <row r="3" spans="3:10" ht="12.75">
      <c r="C3" s="7"/>
      <c r="D3"/>
      <c r="E3"/>
      <c r="F3"/>
      <c r="G3" s="14"/>
      <c r="H3" s="33" t="s">
        <v>744</v>
      </c>
      <c r="I3" s="33"/>
      <c r="J3" s="33"/>
    </row>
    <row r="4" spans="3:10" ht="12.75">
      <c r="C4" s="7"/>
      <c r="D4" s="7"/>
      <c r="G4" s="15"/>
      <c r="H4"/>
      <c r="I4"/>
      <c r="J4" s="16"/>
    </row>
    <row r="5" spans="1:10" ht="12.75">
      <c r="A5" s="34" t="s">
        <v>304</v>
      </c>
      <c r="B5" s="34"/>
      <c r="C5" s="34"/>
      <c r="D5" s="34"/>
      <c r="E5" s="34"/>
      <c r="F5" s="34"/>
      <c r="G5" s="34"/>
      <c r="H5" s="34"/>
      <c r="I5" s="34"/>
      <c r="J5" s="34"/>
    </row>
    <row r="6" spans="1:10" ht="25.5" customHeight="1">
      <c r="A6" s="34"/>
      <c r="B6" s="34"/>
      <c r="C6" s="34"/>
      <c r="D6" s="34"/>
      <c r="E6" s="34"/>
      <c r="F6" s="34"/>
      <c r="G6" s="34"/>
      <c r="H6" s="34"/>
      <c r="I6" s="34"/>
      <c r="J6" s="34"/>
    </row>
    <row r="8" spans="1:10" s="13" customFormat="1" ht="12.75">
      <c r="A8" s="38" t="s">
        <v>279</v>
      </c>
      <c r="B8" s="38"/>
      <c r="C8" s="38"/>
      <c r="D8" s="38"/>
      <c r="E8" s="38"/>
      <c r="F8" s="38"/>
      <c r="G8" s="38"/>
      <c r="H8" s="38"/>
      <c r="I8" s="38"/>
      <c r="J8" s="38"/>
    </row>
    <row r="9" spans="1:10" s="13" customFormat="1" ht="38.25">
      <c r="A9" s="1" t="s">
        <v>290</v>
      </c>
      <c r="B9" s="2" t="s">
        <v>291</v>
      </c>
      <c r="C9" s="2" t="s">
        <v>292</v>
      </c>
      <c r="D9" s="2" t="s">
        <v>288</v>
      </c>
      <c r="E9" s="2" t="s">
        <v>280</v>
      </c>
      <c r="F9" s="2" t="s">
        <v>281</v>
      </c>
      <c r="G9" s="2" t="s">
        <v>282</v>
      </c>
      <c r="H9" s="2" t="s">
        <v>283</v>
      </c>
      <c r="I9" s="3" t="s">
        <v>284</v>
      </c>
      <c r="J9" s="4" t="s">
        <v>285</v>
      </c>
    </row>
    <row r="10" spans="1:10" s="13" customFormat="1" ht="24.75" customHeight="1">
      <c r="A10" s="5">
        <v>1</v>
      </c>
      <c r="B10" s="10" t="s">
        <v>305</v>
      </c>
      <c r="C10" s="10" t="s">
        <v>306</v>
      </c>
      <c r="D10" s="17" t="s">
        <v>307</v>
      </c>
      <c r="E10" s="18">
        <v>17899</v>
      </c>
      <c r="F10" s="5" t="s">
        <v>286</v>
      </c>
      <c r="G10" s="11" t="s">
        <v>308</v>
      </c>
      <c r="H10" s="31" t="s">
        <v>742</v>
      </c>
      <c r="I10" s="12">
        <v>1</v>
      </c>
      <c r="J10" s="19">
        <v>955450</v>
      </c>
    </row>
    <row r="11" spans="1:10" s="13" customFormat="1" ht="24.75" customHeight="1">
      <c r="A11" s="5">
        <v>2</v>
      </c>
      <c r="B11" s="10" t="s">
        <v>310</v>
      </c>
      <c r="C11" s="10" t="s">
        <v>311</v>
      </c>
      <c r="D11" s="17" t="s">
        <v>312</v>
      </c>
      <c r="E11" s="18">
        <v>17899</v>
      </c>
      <c r="F11" s="5" t="s">
        <v>286</v>
      </c>
      <c r="G11" s="11" t="s">
        <v>313</v>
      </c>
      <c r="H11" s="31" t="s">
        <v>742</v>
      </c>
      <c r="I11" s="12">
        <v>1</v>
      </c>
      <c r="J11" s="19">
        <v>2521600</v>
      </c>
    </row>
    <row r="12" spans="1:10" s="13" customFormat="1" ht="24.75" customHeight="1">
      <c r="A12" s="5">
        <v>3</v>
      </c>
      <c r="B12" s="10" t="s">
        <v>314</v>
      </c>
      <c r="C12" s="10" t="s">
        <v>315</v>
      </c>
      <c r="D12" s="17" t="s">
        <v>316</v>
      </c>
      <c r="E12" s="18">
        <v>23492</v>
      </c>
      <c r="F12" s="5" t="s">
        <v>286</v>
      </c>
      <c r="G12" s="11" t="s">
        <v>317</v>
      </c>
      <c r="H12" s="31" t="s">
        <v>309</v>
      </c>
      <c r="I12" s="12">
        <v>1</v>
      </c>
      <c r="J12" s="19">
        <v>4132656.16</v>
      </c>
    </row>
    <row r="13" spans="1:10" s="13" customFormat="1" ht="24.75" customHeight="1">
      <c r="A13" s="5">
        <v>4</v>
      </c>
      <c r="B13" s="10" t="s">
        <v>318</v>
      </c>
      <c r="C13" s="10" t="s">
        <v>319</v>
      </c>
      <c r="D13" s="17" t="s">
        <v>320</v>
      </c>
      <c r="E13" s="18">
        <v>17899</v>
      </c>
      <c r="F13" s="5" t="s">
        <v>286</v>
      </c>
      <c r="G13" s="11">
        <v>10</v>
      </c>
      <c r="H13" s="31" t="s">
        <v>742</v>
      </c>
      <c r="I13" s="12">
        <v>1</v>
      </c>
      <c r="J13" s="19">
        <v>74860</v>
      </c>
    </row>
    <row r="14" spans="1:10" s="13" customFormat="1" ht="12.75">
      <c r="A14" s="39" t="s">
        <v>287</v>
      </c>
      <c r="B14" s="39"/>
      <c r="C14" s="39"/>
      <c r="D14" s="39"/>
      <c r="E14" s="39"/>
      <c r="F14" s="39"/>
      <c r="G14" s="39"/>
      <c r="H14" s="39"/>
      <c r="I14" s="39"/>
      <c r="J14" s="6">
        <f>SUM(J10:J11)</f>
        <v>3477050</v>
      </c>
    </row>
    <row r="15" s="13" customFormat="1" ht="12.75">
      <c r="J15" s="20"/>
    </row>
    <row r="16" spans="1:10" s="13" customFormat="1" ht="12.75">
      <c r="A16" s="37" t="s">
        <v>297</v>
      </c>
      <c r="B16" s="37"/>
      <c r="C16" s="37"/>
      <c r="D16" s="37"/>
      <c r="E16" s="37"/>
      <c r="F16" s="37"/>
      <c r="G16" s="37"/>
      <c r="H16" s="37"/>
      <c r="I16" s="37"/>
      <c r="J16" s="37"/>
    </row>
    <row r="17" spans="1:10" s="13" customFormat="1" ht="25.5">
      <c r="A17" s="9" t="s">
        <v>294</v>
      </c>
      <c r="B17" s="9" t="s">
        <v>291</v>
      </c>
      <c r="C17" s="40" t="s">
        <v>292</v>
      </c>
      <c r="D17" s="40"/>
      <c r="E17" s="40" t="s">
        <v>288</v>
      </c>
      <c r="F17" s="40"/>
      <c r="G17" s="40"/>
      <c r="H17" s="9" t="s">
        <v>295</v>
      </c>
      <c r="I17" s="9" t="s">
        <v>289</v>
      </c>
      <c r="J17" s="4" t="s">
        <v>293</v>
      </c>
    </row>
    <row r="18" spans="1:10" s="13" customFormat="1" ht="12.75">
      <c r="A18" s="42" t="s">
        <v>298</v>
      </c>
      <c r="B18" s="43"/>
      <c r="C18" s="43"/>
      <c r="D18" s="43"/>
      <c r="E18" s="43"/>
      <c r="F18" s="43"/>
      <c r="G18" s="43"/>
      <c r="H18" s="43"/>
      <c r="I18" s="43"/>
      <c r="J18" s="44"/>
    </row>
    <row r="19" spans="1:10" s="26" customFormat="1" ht="12.75">
      <c r="A19" s="21">
        <v>1</v>
      </c>
      <c r="B19" s="22" t="s">
        <v>321</v>
      </c>
      <c r="C19" s="35" t="s">
        <v>322</v>
      </c>
      <c r="D19" s="36"/>
      <c r="E19" s="35" t="s">
        <v>323</v>
      </c>
      <c r="F19" s="41"/>
      <c r="G19" s="36"/>
      <c r="H19" s="23">
        <v>40515</v>
      </c>
      <c r="I19" s="24">
        <v>1</v>
      </c>
      <c r="J19" s="25">
        <v>7199</v>
      </c>
    </row>
    <row r="20" spans="1:10" s="13" customFormat="1" ht="12.75">
      <c r="A20" s="21">
        <v>2</v>
      </c>
      <c r="B20" s="22" t="s">
        <v>324</v>
      </c>
      <c r="C20" s="35" t="s">
        <v>322</v>
      </c>
      <c r="D20" s="36"/>
      <c r="E20" s="35" t="s">
        <v>325</v>
      </c>
      <c r="F20" s="41"/>
      <c r="G20" s="36"/>
      <c r="H20" s="23">
        <v>40515</v>
      </c>
      <c r="I20" s="24">
        <v>1</v>
      </c>
      <c r="J20" s="25">
        <v>7199</v>
      </c>
    </row>
    <row r="21" spans="1:10" s="13" customFormat="1" ht="12.75">
      <c r="A21" s="21">
        <v>3</v>
      </c>
      <c r="B21" s="22" t="s">
        <v>326</v>
      </c>
      <c r="C21" s="35" t="s">
        <v>327</v>
      </c>
      <c r="D21" s="36"/>
      <c r="E21" s="35" t="s">
        <v>328</v>
      </c>
      <c r="F21" s="41"/>
      <c r="G21" s="36"/>
      <c r="H21" s="23">
        <v>30317</v>
      </c>
      <c r="I21" s="24">
        <v>1</v>
      </c>
      <c r="J21" s="25">
        <v>19751.19</v>
      </c>
    </row>
    <row r="22" spans="1:10" s="13" customFormat="1" ht="12.75">
      <c r="A22" s="21">
        <v>4</v>
      </c>
      <c r="B22" s="22" t="s">
        <v>329</v>
      </c>
      <c r="C22" s="35" t="s">
        <v>330</v>
      </c>
      <c r="D22" s="36"/>
      <c r="E22" s="35" t="s">
        <v>331</v>
      </c>
      <c r="F22" s="41"/>
      <c r="G22" s="36"/>
      <c r="H22" s="23">
        <v>39533</v>
      </c>
      <c r="I22" s="24">
        <v>1</v>
      </c>
      <c r="J22" s="25">
        <v>3325</v>
      </c>
    </row>
    <row r="23" spans="1:10" s="13" customFormat="1" ht="12.75">
      <c r="A23" s="21">
        <v>5</v>
      </c>
      <c r="B23" s="22" t="s">
        <v>332</v>
      </c>
      <c r="C23" s="35" t="s">
        <v>330</v>
      </c>
      <c r="D23" s="36"/>
      <c r="E23" s="35" t="s">
        <v>333</v>
      </c>
      <c r="F23" s="41"/>
      <c r="G23" s="36"/>
      <c r="H23" s="23">
        <v>40591</v>
      </c>
      <c r="I23" s="24">
        <v>1</v>
      </c>
      <c r="J23" s="25">
        <v>4200</v>
      </c>
    </row>
    <row r="24" spans="1:10" s="13" customFormat="1" ht="12.75">
      <c r="A24" s="21">
        <v>6</v>
      </c>
      <c r="B24" s="22" t="s">
        <v>334</v>
      </c>
      <c r="C24" s="35" t="s">
        <v>335</v>
      </c>
      <c r="D24" s="36"/>
      <c r="E24" s="35" t="s">
        <v>336</v>
      </c>
      <c r="F24" s="41"/>
      <c r="G24" s="36"/>
      <c r="H24" s="23">
        <v>41246</v>
      </c>
      <c r="I24" s="24">
        <v>1</v>
      </c>
      <c r="J24" s="25">
        <v>7180</v>
      </c>
    </row>
    <row r="25" spans="1:10" s="13" customFormat="1" ht="12.75">
      <c r="A25" s="21">
        <v>7</v>
      </c>
      <c r="B25" s="22" t="s">
        <v>337</v>
      </c>
      <c r="C25" s="35" t="s">
        <v>338</v>
      </c>
      <c r="D25" s="36"/>
      <c r="E25" s="35" t="s">
        <v>339</v>
      </c>
      <c r="F25" s="41"/>
      <c r="G25" s="36"/>
      <c r="H25" s="23">
        <v>41087</v>
      </c>
      <c r="I25" s="24">
        <v>1</v>
      </c>
      <c r="J25" s="25">
        <v>4247.45</v>
      </c>
    </row>
    <row r="26" spans="1:10" s="13" customFormat="1" ht="12.75">
      <c r="A26" s="21">
        <v>8</v>
      </c>
      <c r="B26" s="22" t="s">
        <v>340</v>
      </c>
      <c r="C26" s="35" t="s">
        <v>341</v>
      </c>
      <c r="D26" s="36"/>
      <c r="E26" s="35" t="s">
        <v>342</v>
      </c>
      <c r="F26" s="41"/>
      <c r="G26" s="36"/>
      <c r="H26" s="23">
        <v>40541</v>
      </c>
      <c r="I26" s="24">
        <v>1</v>
      </c>
      <c r="J26" s="25">
        <v>3733</v>
      </c>
    </row>
    <row r="27" spans="1:10" s="13" customFormat="1" ht="12.75">
      <c r="A27" s="21">
        <v>9</v>
      </c>
      <c r="B27" s="22" t="s">
        <v>343</v>
      </c>
      <c r="C27" s="35" t="s">
        <v>344</v>
      </c>
      <c r="D27" s="36"/>
      <c r="E27" s="35" t="s">
        <v>345</v>
      </c>
      <c r="F27" s="41"/>
      <c r="G27" s="36"/>
      <c r="H27" s="23">
        <v>41323</v>
      </c>
      <c r="I27" s="24">
        <v>1</v>
      </c>
      <c r="J27" s="25">
        <v>4602</v>
      </c>
    </row>
    <row r="28" spans="1:10" s="13" customFormat="1" ht="12.75">
      <c r="A28" s="21">
        <v>10</v>
      </c>
      <c r="B28" s="22" t="s">
        <v>346</v>
      </c>
      <c r="C28" s="35" t="s">
        <v>347</v>
      </c>
      <c r="D28" s="36"/>
      <c r="E28" s="35" t="s">
        <v>348</v>
      </c>
      <c r="F28" s="41"/>
      <c r="G28" s="36"/>
      <c r="H28" s="23">
        <v>41078</v>
      </c>
      <c r="I28" s="24">
        <v>1</v>
      </c>
      <c r="J28" s="25">
        <v>11370</v>
      </c>
    </row>
    <row r="29" spans="1:10" s="13" customFormat="1" ht="12.75">
      <c r="A29" s="21">
        <v>11</v>
      </c>
      <c r="B29" s="22" t="s">
        <v>349</v>
      </c>
      <c r="C29" s="35" t="s">
        <v>347</v>
      </c>
      <c r="D29" s="36"/>
      <c r="E29" s="35" t="s">
        <v>350</v>
      </c>
      <c r="F29" s="41"/>
      <c r="G29" s="36"/>
      <c r="H29" s="23">
        <v>40028</v>
      </c>
      <c r="I29" s="24">
        <v>1</v>
      </c>
      <c r="J29" s="25">
        <v>5645</v>
      </c>
    </row>
    <row r="30" spans="1:10" s="13" customFormat="1" ht="12.75">
      <c r="A30" s="21">
        <v>12</v>
      </c>
      <c r="B30" s="22" t="s">
        <v>351</v>
      </c>
      <c r="C30" s="35" t="s">
        <v>352</v>
      </c>
      <c r="D30" s="36"/>
      <c r="E30" s="35" t="s">
        <v>353</v>
      </c>
      <c r="F30" s="41"/>
      <c r="G30" s="36"/>
      <c r="H30" s="23">
        <v>38666</v>
      </c>
      <c r="I30" s="24">
        <v>1</v>
      </c>
      <c r="J30" s="25">
        <v>9095</v>
      </c>
    </row>
    <row r="31" spans="1:10" s="13" customFormat="1" ht="12.75">
      <c r="A31" s="21">
        <v>13</v>
      </c>
      <c r="B31" s="22" t="s">
        <v>354</v>
      </c>
      <c r="C31" s="35" t="s">
        <v>355</v>
      </c>
      <c r="D31" s="36"/>
      <c r="E31" s="35" t="s">
        <v>356</v>
      </c>
      <c r="F31" s="41"/>
      <c r="G31" s="36"/>
      <c r="H31" s="23">
        <v>40679</v>
      </c>
      <c r="I31" s="24">
        <v>1</v>
      </c>
      <c r="J31" s="25">
        <v>5000</v>
      </c>
    </row>
    <row r="32" spans="1:10" s="13" customFormat="1" ht="12.75">
      <c r="A32" s="21">
        <v>14</v>
      </c>
      <c r="B32" s="22" t="s">
        <v>357</v>
      </c>
      <c r="C32" s="35" t="s">
        <v>358</v>
      </c>
      <c r="D32" s="36"/>
      <c r="E32" s="35" t="s">
        <v>359</v>
      </c>
      <c r="F32" s="41"/>
      <c r="G32" s="36"/>
      <c r="H32" s="23">
        <v>37926</v>
      </c>
      <c r="I32" s="24">
        <v>1</v>
      </c>
      <c r="J32" s="25">
        <v>9040.5</v>
      </c>
    </row>
    <row r="33" spans="1:10" s="13" customFormat="1" ht="12.75">
      <c r="A33" s="21">
        <v>15</v>
      </c>
      <c r="B33" s="22" t="s">
        <v>360</v>
      </c>
      <c r="C33" s="35" t="s">
        <v>361</v>
      </c>
      <c r="D33" s="36"/>
      <c r="E33" s="35" t="s">
        <v>362</v>
      </c>
      <c r="F33" s="41"/>
      <c r="G33" s="36"/>
      <c r="H33" s="23">
        <v>40052</v>
      </c>
      <c r="I33" s="24">
        <v>1</v>
      </c>
      <c r="J33" s="25">
        <v>6300</v>
      </c>
    </row>
    <row r="34" spans="1:10" s="13" customFormat="1" ht="12.75">
      <c r="A34" s="21">
        <v>16</v>
      </c>
      <c r="B34" s="22" t="s">
        <v>363</v>
      </c>
      <c r="C34" s="35" t="s">
        <v>364</v>
      </c>
      <c r="D34" s="36"/>
      <c r="E34" s="35" t="s">
        <v>365</v>
      </c>
      <c r="F34" s="41"/>
      <c r="G34" s="36"/>
      <c r="H34" s="23">
        <v>40941</v>
      </c>
      <c r="I34" s="24">
        <v>1</v>
      </c>
      <c r="J34" s="25">
        <v>4216.8</v>
      </c>
    </row>
    <row r="35" spans="1:10" s="13" customFormat="1" ht="12.75">
      <c r="A35" s="21">
        <v>17</v>
      </c>
      <c r="B35" s="22" t="s">
        <v>366</v>
      </c>
      <c r="C35" s="35" t="s">
        <v>364</v>
      </c>
      <c r="D35" s="36"/>
      <c r="E35" s="35" t="s">
        <v>367</v>
      </c>
      <c r="F35" s="41"/>
      <c r="G35" s="36"/>
      <c r="H35" s="23">
        <v>40941</v>
      </c>
      <c r="I35" s="24">
        <v>1</v>
      </c>
      <c r="J35" s="25">
        <v>4216.8</v>
      </c>
    </row>
    <row r="36" spans="1:10" s="13" customFormat="1" ht="12.75">
      <c r="A36" s="21">
        <v>18</v>
      </c>
      <c r="B36" s="22" t="s">
        <v>368</v>
      </c>
      <c r="C36" s="35" t="s">
        <v>364</v>
      </c>
      <c r="D36" s="36"/>
      <c r="E36" s="35" t="s">
        <v>369</v>
      </c>
      <c r="F36" s="41"/>
      <c r="G36" s="36"/>
      <c r="H36" s="23">
        <v>40941</v>
      </c>
      <c r="I36" s="24">
        <v>1</v>
      </c>
      <c r="J36" s="25">
        <v>4216.8</v>
      </c>
    </row>
    <row r="37" spans="1:10" s="13" customFormat="1" ht="12.75">
      <c r="A37" s="21">
        <v>19</v>
      </c>
      <c r="B37" s="22" t="s">
        <v>370</v>
      </c>
      <c r="C37" s="35" t="s">
        <v>364</v>
      </c>
      <c r="D37" s="36"/>
      <c r="E37" s="35" t="s">
        <v>371</v>
      </c>
      <c r="F37" s="41"/>
      <c r="G37" s="36"/>
      <c r="H37" s="23">
        <v>40941</v>
      </c>
      <c r="I37" s="24">
        <v>1</v>
      </c>
      <c r="J37" s="25">
        <v>4216.8</v>
      </c>
    </row>
    <row r="38" spans="1:10" s="13" customFormat="1" ht="12.75">
      <c r="A38" s="21">
        <v>20</v>
      </c>
      <c r="B38" s="22" t="s">
        <v>372</v>
      </c>
      <c r="C38" s="35" t="s">
        <v>364</v>
      </c>
      <c r="D38" s="36"/>
      <c r="E38" s="35" t="s">
        <v>373</v>
      </c>
      <c r="F38" s="41"/>
      <c r="G38" s="36"/>
      <c r="H38" s="23">
        <v>40941</v>
      </c>
      <c r="I38" s="24">
        <v>1</v>
      </c>
      <c r="J38" s="25">
        <v>4924.5</v>
      </c>
    </row>
    <row r="39" spans="1:10" s="13" customFormat="1" ht="12.75">
      <c r="A39" s="21">
        <v>21</v>
      </c>
      <c r="B39" s="22" t="s">
        <v>374</v>
      </c>
      <c r="C39" s="35" t="s">
        <v>364</v>
      </c>
      <c r="D39" s="36"/>
      <c r="E39" s="35" t="s">
        <v>375</v>
      </c>
      <c r="F39" s="41"/>
      <c r="G39" s="36"/>
      <c r="H39" s="23">
        <v>40941</v>
      </c>
      <c r="I39" s="24">
        <v>1</v>
      </c>
      <c r="J39" s="25">
        <v>4924.5</v>
      </c>
    </row>
    <row r="40" spans="1:10" s="13" customFormat="1" ht="12.75">
      <c r="A40" s="21">
        <v>22</v>
      </c>
      <c r="B40" s="22" t="s">
        <v>376</v>
      </c>
      <c r="C40" s="35" t="s">
        <v>364</v>
      </c>
      <c r="D40" s="36"/>
      <c r="E40" s="35" t="s">
        <v>377</v>
      </c>
      <c r="F40" s="41"/>
      <c r="G40" s="36"/>
      <c r="H40" s="23">
        <v>40941</v>
      </c>
      <c r="I40" s="24">
        <v>1</v>
      </c>
      <c r="J40" s="25">
        <v>4216.8</v>
      </c>
    </row>
    <row r="41" spans="1:10" s="13" customFormat="1" ht="12.75">
      <c r="A41" s="21">
        <v>23</v>
      </c>
      <c r="B41" s="22" t="s">
        <v>378</v>
      </c>
      <c r="C41" s="35" t="s">
        <v>379</v>
      </c>
      <c r="D41" s="36"/>
      <c r="E41" s="35" t="s">
        <v>380</v>
      </c>
      <c r="F41" s="41"/>
      <c r="G41" s="36"/>
      <c r="H41" s="23">
        <v>38981</v>
      </c>
      <c r="I41" s="24">
        <v>1</v>
      </c>
      <c r="J41" s="25">
        <v>17671.68</v>
      </c>
    </row>
    <row r="42" spans="1:10" s="13" customFormat="1" ht="12.75">
      <c r="A42" s="21">
        <v>24</v>
      </c>
      <c r="B42" s="22" t="s">
        <v>381</v>
      </c>
      <c r="C42" s="35" t="s">
        <v>379</v>
      </c>
      <c r="D42" s="36"/>
      <c r="E42" s="35" t="s">
        <v>382</v>
      </c>
      <c r="F42" s="41"/>
      <c r="G42" s="36"/>
      <c r="H42" s="23">
        <v>38981</v>
      </c>
      <c r="I42" s="24">
        <v>1</v>
      </c>
      <c r="J42" s="25">
        <v>17671.68</v>
      </c>
    </row>
    <row r="43" spans="1:10" s="27" customFormat="1" ht="12.75">
      <c r="A43" s="21">
        <v>25</v>
      </c>
      <c r="B43" s="22" t="s">
        <v>383</v>
      </c>
      <c r="C43" s="35" t="s">
        <v>384</v>
      </c>
      <c r="D43" s="36"/>
      <c r="E43" s="35" t="s">
        <v>385</v>
      </c>
      <c r="F43" s="41"/>
      <c r="G43" s="36"/>
      <c r="H43" s="23">
        <v>39021</v>
      </c>
      <c r="I43" s="24">
        <v>1</v>
      </c>
      <c r="J43" s="25">
        <v>101122.8</v>
      </c>
    </row>
    <row r="44" spans="1:10" s="13" customFormat="1" ht="12.75">
      <c r="A44" s="21">
        <v>26</v>
      </c>
      <c r="B44" s="22" t="s">
        <v>386</v>
      </c>
      <c r="C44" s="35" t="s">
        <v>387</v>
      </c>
      <c r="D44" s="36"/>
      <c r="E44" s="35" t="s">
        <v>388</v>
      </c>
      <c r="F44" s="41"/>
      <c r="G44" s="36"/>
      <c r="H44" s="23">
        <v>41215</v>
      </c>
      <c r="I44" s="24">
        <v>1</v>
      </c>
      <c r="J44" s="25">
        <v>23100</v>
      </c>
    </row>
    <row r="45" spans="1:10" s="13" customFormat="1" ht="12.75">
      <c r="A45" s="21">
        <v>27</v>
      </c>
      <c r="B45" s="22" t="s">
        <v>389</v>
      </c>
      <c r="C45" s="35" t="s">
        <v>390</v>
      </c>
      <c r="D45" s="36"/>
      <c r="E45" s="35" t="s">
        <v>391</v>
      </c>
      <c r="F45" s="41"/>
      <c r="G45" s="36"/>
      <c r="H45" s="23">
        <v>41215</v>
      </c>
      <c r="I45" s="24">
        <v>1</v>
      </c>
      <c r="J45" s="25">
        <v>14380</v>
      </c>
    </row>
    <row r="46" spans="1:10" s="13" customFormat="1" ht="12.75">
      <c r="A46" s="21">
        <v>28</v>
      </c>
      <c r="B46" s="22" t="s">
        <v>392</v>
      </c>
      <c r="C46" s="35" t="s">
        <v>393</v>
      </c>
      <c r="D46" s="36"/>
      <c r="E46" s="35" t="s">
        <v>394</v>
      </c>
      <c r="F46" s="41"/>
      <c r="G46" s="36"/>
      <c r="H46" s="23">
        <v>41247</v>
      </c>
      <c r="I46" s="24">
        <v>1</v>
      </c>
      <c r="J46" s="25">
        <v>6970</v>
      </c>
    </row>
    <row r="47" spans="1:10" s="13" customFormat="1" ht="12.75">
      <c r="A47" s="21">
        <v>29</v>
      </c>
      <c r="B47" s="22" t="s">
        <v>395</v>
      </c>
      <c r="C47" s="35" t="s">
        <v>396</v>
      </c>
      <c r="D47" s="36"/>
      <c r="E47" s="35" t="s">
        <v>397</v>
      </c>
      <c r="F47" s="41"/>
      <c r="G47" s="36"/>
      <c r="H47" s="23">
        <v>40696</v>
      </c>
      <c r="I47" s="24">
        <v>1</v>
      </c>
      <c r="J47" s="25">
        <v>4830</v>
      </c>
    </row>
    <row r="48" spans="1:10" s="13" customFormat="1" ht="12.75">
      <c r="A48" s="21">
        <v>30</v>
      </c>
      <c r="B48" s="22" t="s">
        <v>398</v>
      </c>
      <c r="C48" s="35" t="s">
        <v>399</v>
      </c>
      <c r="D48" s="36"/>
      <c r="E48" s="35" t="s">
        <v>400</v>
      </c>
      <c r="F48" s="41"/>
      <c r="G48" s="36"/>
      <c r="H48" s="23">
        <v>40588</v>
      </c>
      <c r="I48" s="24">
        <v>1</v>
      </c>
      <c r="J48" s="25">
        <v>4560</v>
      </c>
    </row>
    <row r="49" spans="1:10" s="13" customFormat="1" ht="12.75">
      <c r="A49" s="21">
        <v>31</v>
      </c>
      <c r="B49" s="22" t="s">
        <v>401</v>
      </c>
      <c r="C49" s="35" t="s">
        <v>402</v>
      </c>
      <c r="D49" s="36"/>
      <c r="E49" s="35" t="s">
        <v>403</v>
      </c>
      <c r="F49" s="41"/>
      <c r="G49" s="36"/>
      <c r="H49" s="23">
        <v>40028</v>
      </c>
      <c r="I49" s="24">
        <v>1</v>
      </c>
      <c r="J49" s="25">
        <v>10965</v>
      </c>
    </row>
    <row r="50" spans="1:10" s="13" customFormat="1" ht="12.75">
      <c r="A50" s="21">
        <v>32</v>
      </c>
      <c r="B50" s="22" t="s">
        <v>404</v>
      </c>
      <c r="C50" s="35" t="s">
        <v>405</v>
      </c>
      <c r="D50" s="36"/>
      <c r="E50" s="35" t="s">
        <v>406</v>
      </c>
      <c r="F50" s="41"/>
      <c r="G50" s="36"/>
      <c r="H50" s="23">
        <v>39475</v>
      </c>
      <c r="I50" s="24">
        <v>1</v>
      </c>
      <c r="J50" s="25">
        <v>5020</v>
      </c>
    </row>
    <row r="51" spans="1:10" s="13" customFormat="1" ht="12.75">
      <c r="A51" s="21">
        <v>33</v>
      </c>
      <c r="B51" s="22" t="s">
        <v>407</v>
      </c>
      <c r="C51" s="35" t="s">
        <v>408</v>
      </c>
      <c r="D51" s="36"/>
      <c r="E51" s="35" t="s">
        <v>409</v>
      </c>
      <c r="F51" s="41"/>
      <c r="G51" s="36"/>
      <c r="H51" s="23">
        <v>38467</v>
      </c>
      <c r="I51" s="24">
        <v>7</v>
      </c>
      <c r="J51" s="25">
        <v>28575</v>
      </c>
    </row>
    <row r="52" spans="1:10" s="13" customFormat="1" ht="12.75">
      <c r="A52" s="21">
        <v>34</v>
      </c>
      <c r="B52" s="22" t="s">
        <v>410</v>
      </c>
      <c r="C52" s="35" t="s">
        <v>411</v>
      </c>
      <c r="D52" s="36"/>
      <c r="E52" s="35" t="s">
        <v>412</v>
      </c>
      <c r="F52" s="41"/>
      <c r="G52" s="36"/>
      <c r="H52" s="23">
        <v>41215</v>
      </c>
      <c r="I52" s="24">
        <v>1</v>
      </c>
      <c r="J52" s="25">
        <v>4208</v>
      </c>
    </row>
    <row r="53" spans="1:10" s="13" customFormat="1" ht="12.75">
      <c r="A53" s="21">
        <v>35</v>
      </c>
      <c r="B53" s="22" t="s">
        <v>413</v>
      </c>
      <c r="C53" s="35" t="s">
        <v>414</v>
      </c>
      <c r="D53" s="36"/>
      <c r="E53" s="35" t="s">
        <v>415</v>
      </c>
      <c r="F53" s="41"/>
      <c r="G53" s="36"/>
      <c r="H53" s="23">
        <v>38868</v>
      </c>
      <c r="I53" s="24">
        <v>1</v>
      </c>
      <c r="J53" s="25">
        <v>3876</v>
      </c>
    </row>
    <row r="54" spans="1:10" s="13" customFormat="1" ht="12.75">
      <c r="A54" s="21">
        <v>36</v>
      </c>
      <c r="B54" s="22" t="s">
        <v>416</v>
      </c>
      <c r="C54" s="35" t="s">
        <v>414</v>
      </c>
      <c r="D54" s="36"/>
      <c r="E54" s="35" t="s">
        <v>417</v>
      </c>
      <c r="F54" s="41"/>
      <c r="G54" s="36"/>
      <c r="H54" s="23">
        <v>38352</v>
      </c>
      <c r="I54" s="24">
        <v>1</v>
      </c>
      <c r="J54" s="25">
        <v>4104</v>
      </c>
    </row>
    <row r="55" spans="1:10" s="13" customFormat="1" ht="12.75">
      <c r="A55" s="21">
        <v>37</v>
      </c>
      <c r="B55" s="22" t="s">
        <v>418</v>
      </c>
      <c r="C55" s="35" t="s">
        <v>414</v>
      </c>
      <c r="D55" s="36"/>
      <c r="E55" s="35" t="s">
        <v>419</v>
      </c>
      <c r="F55" s="41"/>
      <c r="G55" s="36"/>
      <c r="H55" s="23">
        <v>38352</v>
      </c>
      <c r="I55" s="24">
        <v>1</v>
      </c>
      <c r="J55" s="25">
        <v>4104</v>
      </c>
    </row>
    <row r="56" spans="1:10" s="13" customFormat="1" ht="12.75">
      <c r="A56" s="21">
        <v>38</v>
      </c>
      <c r="B56" s="22" t="s">
        <v>420</v>
      </c>
      <c r="C56" s="35" t="s">
        <v>414</v>
      </c>
      <c r="D56" s="36"/>
      <c r="E56" s="35" t="s">
        <v>421</v>
      </c>
      <c r="F56" s="41"/>
      <c r="G56" s="36"/>
      <c r="H56" s="23">
        <v>38352</v>
      </c>
      <c r="I56" s="24">
        <v>1</v>
      </c>
      <c r="J56" s="25">
        <v>4104</v>
      </c>
    </row>
    <row r="57" spans="1:10" s="13" customFormat="1" ht="12.75">
      <c r="A57" s="21">
        <v>39</v>
      </c>
      <c r="B57" s="22" t="s">
        <v>422</v>
      </c>
      <c r="C57" s="35" t="s">
        <v>423</v>
      </c>
      <c r="D57" s="36"/>
      <c r="E57" s="35" t="s">
        <v>424</v>
      </c>
      <c r="F57" s="41"/>
      <c r="G57" s="36"/>
      <c r="H57" s="23">
        <v>40542</v>
      </c>
      <c r="I57" s="24">
        <v>1</v>
      </c>
      <c r="J57" s="25">
        <v>5226</v>
      </c>
    </row>
    <row r="58" spans="1:10" s="13" customFormat="1" ht="12.75">
      <c r="A58" s="21">
        <v>40</v>
      </c>
      <c r="B58" s="22" t="s">
        <v>425</v>
      </c>
      <c r="C58" s="35" t="s">
        <v>426</v>
      </c>
      <c r="D58" s="36"/>
      <c r="E58" s="35" t="s">
        <v>427</v>
      </c>
      <c r="F58" s="41"/>
      <c r="G58" s="36"/>
      <c r="H58" s="23">
        <v>40724</v>
      </c>
      <c r="I58" s="24">
        <v>1</v>
      </c>
      <c r="J58" s="25">
        <v>4498.5</v>
      </c>
    </row>
    <row r="59" spans="1:10" s="13" customFormat="1" ht="12.75">
      <c r="A59" s="21">
        <v>41</v>
      </c>
      <c r="B59" s="22" t="s">
        <v>428</v>
      </c>
      <c r="C59" s="35" t="s">
        <v>429</v>
      </c>
      <c r="D59" s="36"/>
      <c r="E59" s="35" t="s">
        <v>430</v>
      </c>
      <c r="F59" s="41"/>
      <c r="G59" s="36"/>
      <c r="H59" s="23">
        <v>38718</v>
      </c>
      <c r="I59" s="24">
        <v>1</v>
      </c>
      <c r="J59" s="25">
        <v>5590.62</v>
      </c>
    </row>
    <row r="60" spans="1:10" s="13" customFormat="1" ht="12.75">
      <c r="A60" s="21">
        <v>42</v>
      </c>
      <c r="B60" s="22" t="s">
        <v>431</v>
      </c>
      <c r="C60" s="35" t="s">
        <v>432</v>
      </c>
      <c r="D60" s="36"/>
      <c r="E60" s="35" t="s">
        <v>433</v>
      </c>
      <c r="F60" s="41"/>
      <c r="G60" s="36"/>
      <c r="H60" s="23">
        <v>41219</v>
      </c>
      <c r="I60" s="24">
        <v>1</v>
      </c>
      <c r="J60" s="25">
        <v>50000</v>
      </c>
    </row>
    <row r="61" spans="1:10" s="13" customFormat="1" ht="12.75">
      <c r="A61" s="21">
        <v>43</v>
      </c>
      <c r="B61" s="22" t="s">
        <v>434</v>
      </c>
      <c r="C61" s="35" t="s">
        <v>435</v>
      </c>
      <c r="D61" s="36"/>
      <c r="E61" s="35" t="s">
        <v>436</v>
      </c>
      <c r="F61" s="41"/>
      <c r="G61" s="36"/>
      <c r="H61" s="23">
        <v>40819</v>
      </c>
      <c r="I61" s="24">
        <v>1</v>
      </c>
      <c r="J61" s="25">
        <v>60000</v>
      </c>
    </row>
    <row r="62" spans="1:10" s="13" customFormat="1" ht="12.75">
      <c r="A62" s="21">
        <v>44</v>
      </c>
      <c r="B62" s="22" t="s">
        <v>437</v>
      </c>
      <c r="C62" s="35" t="s">
        <v>438</v>
      </c>
      <c r="D62" s="36"/>
      <c r="E62" s="35" t="s">
        <v>439</v>
      </c>
      <c r="F62" s="41"/>
      <c r="G62" s="36"/>
      <c r="H62" s="23">
        <v>39076</v>
      </c>
      <c r="I62" s="24">
        <v>1</v>
      </c>
      <c r="J62" s="25">
        <v>5156.32</v>
      </c>
    </row>
    <row r="63" spans="1:10" s="13" customFormat="1" ht="12.75">
      <c r="A63" s="21">
        <v>45</v>
      </c>
      <c r="B63" s="22" t="s">
        <v>440</v>
      </c>
      <c r="C63" s="35" t="s">
        <v>441</v>
      </c>
      <c r="D63" s="36"/>
      <c r="E63" s="35" t="s">
        <v>442</v>
      </c>
      <c r="F63" s="41"/>
      <c r="G63" s="36"/>
      <c r="H63" s="23">
        <v>40810</v>
      </c>
      <c r="I63" s="24">
        <v>1</v>
      </c>
      <c r="J63" s="25">
        <v>6630</v>
      </c>
    </row>
    <row r="64" spans="1:10" s="13" customFormat="1" ht="12.75">
      <c r="A64" s="21">
        <v>46</v>
      </c>
      <c r="B64" s="22" t="s">
        <v>443</v>
      </c>
      <c r="C64" s="35" t="s">
        <v>441</v>
      </c>
      <c r="D64" s="36"/>
      <c r="E64" s="35" t="s">
        <v>444</v>
      </c>
      <c r="F64" s="41"/>
      <c r="G64" s="36"/>
      <c r="H64" s="23">
        <v>40810</v>
      </c>
      <c r="I64" s="24">
        <v>1</v>
      </c>
      <c r="J64" s="25">
        <v>6630</v>
      </c>
    </row>
    <row r="65" spans="1:10" s="13" customFormat="1" ht="12.75">
      <c r="A65" s="21">
        <v>47</v>
      </c>
      <c r="B65" s="22" t="s">
        <v>445</v>
      </c>
      <c r="C65" s="35" t="s">
        <v>441</v>
      </c>
      <c r="D65" s="36"/>
      <c r="E65" s="35" t="s">
        <v>446</v>
      </c>
      <c r="F65" s="41"/>
      <c r="G65" s="36"/>
      <c r="H65" s="23">
        <v>40445</v>
      </c>
      <c r="I65" s="24">
        <v>1</v>
      </c>
      <c r="J65" s="25">
        <v>6630</v>
      </c>
    </row>
    <row r="66" spans="1:10" s="13" customFormat="1" ht="12.75">
      <c r="A66" s="21">
        <v>48</v>
      </c>
      <c r="B66" s="22" t="s">
        <v>447</v>
      </c>
      <c r="C66" s="35" t="s">
        <v>448</v>
      </c>
      <c r="D66" s="36"/>
      <c r="E66" s="35" t="s">
        <v>449</v>
      </c>
      <c r="F66" s="41"/>
      <c r="G66" s="36"/>
      <c r="H66" s="23">
        <v>40821</v>
      </c>
      <c r="I66" s="24">
        <v>1</v>
      </c>
      <c r="J66" s="25">
        <v>6676</v>
      </c>
    </row>
    <row r="67" spans="1:10" s="13" customFormat="1" ht="12.75">
      <c r="A67" s="21">
        <v>49</v>
      </c>
      <c r="B67" s="22" t="s">
        <v>450</v>
      </c>
      <c r="C67" s="35" t="s">
        <v>451</v>
      </c>
      <c r="D67" s="36"/>
      <c r="E67" s="35" t="s">
        <v>452</v>
      </c>
      <c r="F67" s="41"/>
      <c r="G67" s="36"/>
      <c r="H67" s="23">
        <v>40696</v>
      </c>
      <c r="I67" s="24">
        <v>1</v>
      </c>
      <c r="J67" s="25">
        <v>9850</v>
      </c>
    </row>
    <row r="68" spans="1:10" s="13" customFormat="1" ht="12.75">
      <c r="A68" s="21">
        <v>50</v>
      </c>
      <c r="B68" s="22" t="s">
        <v>453</v>
      </c>
      <c r="C68" s="35" t="s">
        <v>454</v>
      </c>
      <c r="D68" s="36"/>
      <c r="E68" s="35" t="s">
        <v>455</v>
      </c>
      <c r="F68" s="41"/>
      <c r="G68" s="36"/>
      <c r="H68" s="23">
        <v>40753</v>
      </c>
      <c r="I68" s="24">
        <v>1</v>
      </c>
      <c r="J68" s="25">
        <v>5150</v>
      </c>
    </row>
    <row r="69" spans="1:10" s="13" customFormat="1" ht="12.75">
      <c r="A69" s="21">
        <v>51</v>
      </c>
      <c r="B69" s="22" t="s">
        <v>456</v>
      </c>
      <c r="C69" s="35" t="s">
        <v>457</v>
      </c>
      <c r="D69" s="36"/>
      <c r="E69" s="35" t="s">
        <v>458</v>
      </c>
      <c r="F69" s="41"/>
      <c r="G69" s="36"/>
      <c r="H69" s="23">
        <v>38472</v>
      </c>
      <c r="I69" s="24">
        <v>1</v>
      </c>
      <c r="J69" s="25">
        <v>13910</v>
      </c>
    </row>
    <row r="70" spans="1:10" s="13" customFormat="1" ht="12.75">
      <c r="A70" s="21">
        <v>52</v>
      </c>
      <c r="B70" s="22" t="s">
        <v>459</v>
      </c>
      <c r="C70" s="35" t="s">
        <v>457</v>
      </c>
      <c r="D70" s="36"/>
      <c r="E70" s="35" t="s">
        <v>460</v>
      </c>
      <c r="F70" s="41"/>
      <c r="G70" s="36"/>
      <c r="H70" s="23">
        <v>37956</v>
      </c>
      <c r="I70" s="24">
        <v>1</v>
      </c>
      <c r="J70" s="25">
        <v>11300.28</v>
      </c>
    </row>
    <row r="71" spans="1:10" s="13" customFormat="1" ht="12.75">
      <c r="A71" s="21">
        <v>53</v>
      </c>
      <c r="B71" s="22" t="s">
        <v>461</v>
      </c>
      <c r="C71" s="35" t="s">
        <v>457</v>
      </c>
      <c r="D71" s="36"/>
      <c r="E71" s="35" t="s">
        <v>462</v>
      </c>
      <c r="F71" s="41"/>
      <c r="G71" s="36"/>
      <c r="H71" s="23">
        <v>38595</v>
      </c>
      <c r="I71" s="24">
        <v>1</v>
      </c>
      <c r="J71" s="25">
        <v>15473.27</v>
      </c>
    </row>
    <row r="72" spans="1:10" s="13" customFormat="1" ht="12.75">
      <c r="A72" s="21">
        <v>54</v>
      </c>
      <c r="B72" s="22" t="s">
        <v>463</v>
      </c>
      <c r="C72" s="35" t="s">
        <v>457</v>
      </c>
      <c r="D72" s="36"/>
      <c r="E72" s="35" t="s">
        <v>464</v>
      </c>
      <c r="F72" s="41"/>
      <c r="G72" s="36"/>
      <c r="H72" s="23">
        <v>38472</v>
      </c>
      <c r="I72" s="24">
        <v>1</v>
      </c>
      <c r="J72" s="25">
        <v>15515</v>
      </c>
    </row>
    <row r="73" spans="1:10" s="13" customFormat="1" ht="12.75">
      <c r="A73" s="21">
        <v>55</v>
      </c>
      <c r="B73" s="22" t="s">
        <v>465</v>
      </c>
      <c r="C73" s="35" t="s">
        <v>457</v>
      </c>
      <c r="D73" s="36"/>
      <c r="E73" s="35" t="s">
        <v>466</v>
      </c>
      <c r="F73" s="41"/>
      <c r="G73" s="36"/>
      <c r="H73" s="23">
        <v>39082</v>
      </c>
      <c r="I73" s="24">
        <v>1</v>
      </c>
      <c r="J73" s="25">
        <v>44880</v>
      </c>
    </row>
    <row r="74" spans="1:10" s="13" customFormat="1" ht="12.75">
      <c r="A74" s="21">
        <v>56</v>
      </c>
      <c r="B74" s="22" t="s">
        <v>467</v>
      </c>
      <c r="C74" s="35" t="s">
        <v>457</v>
      </c>
      <c r="D74" s="36"/>
      <c r="E74" s="35" t="s">
        <v>468</v>
      </c>
      <c r="F74" s="41"/>
      <c r="G74" s="36"/>
      <c r="H74" s="23">
        <v>40819</v>
      </c>
      <c r="I74" s="24">
        <v>1</v>
      </c>
      <c r="J74" s="25">
        <v>15515</v>
      </c>
    </row>
    <row r="75" spans="1:10" s="13" customFormat="1" ht="12.75">
      <c r="A75" s="21">
        <v>57</v>
      </c>
      <c r="B75" s="22" t="s">
        <v>469</v>
      </c>
      <c r="C75" s="35" t="s">
        <v>457</v>
      </c>
      <c r="D75" s="36"/>
      <c r="E75" s="35" t="s">
        <v>470</v>
      </c>
      <c r="F75" s="41"/>
      <c r="G75" s="36"/>
      <c r="H75" s="23">
        <v>38411</v>
      </c>
      <c r="I75" s="24">
        <v>1</v>
      </c>
      <c r="J75" s="25">
        <v>14974.65</v>
      </c>
    </row>
    <row r="76" spans="1:10" s="13" customFormat="1" ht="12.75">
      <c r="A76" s="21">
        <v>58</v>
      </c>
      <c r="B76" s="22" t="s">
        <v>471</v>
      </c>
      <c r="C76" s="35" t="s">
        <v>457</v>
      </c>
      <c r="D76" s="36"/>
      <c r="E76" s="35" t="s">
        <v>472</v>
      </c>
      <c r="F76" s="41"/>
      <c r="G76" s="36"/>
      <c r="H76" s="23">
        <v>38595</v>
      </c>
      <c r="I76" s="24">
        <v>1</v>
      </c>
      <c r="J76" s="25">
        <v>15451.87</v>
      </c>
    </row>
    <row r="77" spans="1:10" s="13" customFormat="1" ht="12.75">
      <c r="A77" s="21">
        <v>59</v>
      </c>
      <c r="B77" s="22" t="s">
        <v>473</v>
      </c>
      <c r="C77" s="35" t="s">
        <v>457</v>
      </c>
      <c r="D77" s="36"/>
      <c r="E77" s="35" t="s">
        <v>474</v>
      </c>
      <c r="F77" s="41"/>
      <c r="G77" s="36"/>
      <c r="H77" s="23">
        <v>38564</v>
      </c>
      <c r="I77" s="24">
        <v>1</v>
      </c>
      <c r="J77" s="25">
        <v>15451.87</v>
      </c>
    </row>
    <row r="78" spans="1:10" s="13" customFormat="1" ht="12.75">
      <c r="A78" s="21">
        <v>60</v>
      </c>
      <c r="B78" s="22" t="s">
        <v>475</v>
      </c>
      <c r="C78" s="35" t="s">
        <v>476</v>
      </c>
      <c r="D78" s="36"/>
      <c r="E78" s="35" t="s">
        <v>477</v>
      </c>
      <c r="F78" s="41"/>
      <c r="G78" s="36"/>
      <c r="H78" s="23">
        <v>39909</v>
      </c>
      <c r="I78" s="24">
        <v>1</v>
      </c>
      <c r="J78" s="25">
        <v>21187.5</v>
      </c>
    </row>
    <row r="79" spans="1:10" s="13" customFormat="1" ht="12.75">
      <c r="A79" s="21">
        <v>61</v>
      </c>
      <c r="B79" s="22" t="s">
        <v>478</v>
      </c>
      <c r="C79" s="35" t="s">
        <v>479</v>
      </c>
      <c r="D79" s="36"/>
      <c r="E79" s="35" t="s">
        <v>480</v>
      </c>
      <c r="F79" s="41"/>
      <c r="G79" s="36"/>
      <c r="H79" s="23">
        <v>38467</v>
      </c>
      <c r="I79" s="24">
        <v>1</v>
      </c>
      <c r="J79" s="25">
        <v>38334.66</v>
      </c>
    </row>
    <row r="80" spans="1:10" s="13" customFormat="1" ht="12.75">
      <c r="A80" s="21">
        <v>62</v>
      </c>
      <c r="B80" s="22" t="s">
        <v>481</v>
      </c>
      <c r="C80" s="35" t="s">
        <v>482</v>
      </c>
      <c r="D80" s="36"/>
      <c r="E80" s="35" t="s">
        <v>483</v>
      </c>
      <c r="F80" s="41"/>
      <c r="G80" s="36"/>
      <c r="H80" s="23">
        <v>40683</v>
      </c>
      <c r="I80" s="24">
        <v>1</v>
      </c>
      <c r="J80" s="25">
        <v>5890</v>
      </c>
    </row>
    <row r="81" spans="1:10" s="13" customFormat="1" ht="12.75">
      <c r="A81" s="21">
        <v>63</v>
      </c>
      <c r="B81" s="22" t="s">
        <v>484</v>
      </c>
      <c r="C81" s="35" t="s">
        <v>482</v>
      </c>
      <c r="D81" s="36"/>
      <c r="E81" s="35" t="s">
        <v>485</v>
      </c>
      <c r="F81" s="41"/>
      <c r="G81" s="36"/>
      <c r="H81" s="23">
        <v>40696</v>
      </c>
      <c r="I81" s="24">
        <v>1</v>
      </c>
      <c r="J81" s="25">
        <v>12000</v>
      </c>
    </row>
    <row r="82" spans="1:10" s="13" customFormat="1" ht="12.75">
      <c r="A82" s="21">
        <v>64</v>
      </c>
      <c r="B82" s="22" t="s">
        <v>486</v>
      </c>
      <c r="C82" s="35" t="s">
        <v>487</v>
      </c>
      <c r="D82" s="36"/>
      <c r="E82" s="35" t="s">
        <v>488</v>
      </c>
      <c r="F82" s="41"/>
      <c r="G82" s="36"/>
      <c r="H82" s="23">
        <v>41267</v>
      </c>
      <c r="I82" s="24">
        <v>1</v>
      </c>
      <c r="J82" s="25">
        <v>8300</v>
      </c>
    </row>
    <row r="83" spans="1:10" s="13" customFormat="1" ht="12.75">
      <c r="A83" s="21">
        <v>65</v>
      </c>
      <c r="B83" s="22" t="s">
        <v>489</v>
      </c>
      <c r="C83" s="35" t="s">
        <v>490</v>
      </c>
      <c r="D83" s="36"/>
      <c r="E83" s="35" t="s">
        <v>491</v>
      </c>
      <c r="F83" s="41"/>
      <c r="G83" s="36"/>
      <c r="H83" s="23">
        <v>40819</v>
      </c>
      <c r="I83" s="24">
        <v>1</v>
      </c>
      <c r="J83" s="25">
        <v>5400</v>
      </c>
    </row>
    <row r="84" spans="1:10" s="13" customFormat="1" ht="12.75">
      <c r="A84" s="21">
        <v>66</v>
      </c>
      <c r="B84" s="22" t="s">
        <v>492</v>
      </c>
      <c r="C84" s="35" t="s">
        <v>493</v>
      </c>
      <c r="D84" s="36"/>
      <c r="E84" s="35" t="s">
        <v>494</v>
      </c>
      <c r="F84" s="41"/>
      <c r="G84" s="36"/>
      <c r="H84" s="23">
        <v>40696</v>
      </c>
      <c r="I84" s="24">
        <v>1</v>
      </c>
      <c r="J84" s="25">
        <v>3920</v>
      </c>
    </row>
    <row r="85" spans="1:10" s="13" customFormat="1" ht="12.75">
      <c r="A85" s="21">
        <v>67</v>
      </c>
      <c r="B85" s="22" t="s">
        <v>495</v>
      </c>
      <c r="C85" s="35" t="s">
        <v>493</v>
      </c>
      <c r="D85" s="36"/>
      <c r="E85" s="35" t="s">
        <v>496</v>
      </c>
      <c r="F85" s="41"/>
      <c r="G85" s="36"/>
      <c r="H85" s="23">
        <v>40696</v>
      </c>
      <c r="I85" s="24">
        <v>1</v>
      </c>
      <c r="J85" s="25">
        <v>3920</v>
      </c>
    </row>
    <row r="86" spans="1:10" s="13" customFormat="1" ht="12.75">
      <c r="A86" s="21">
        <v>68</v>
      </c>
      <c r="B86" s="22" t="s">
        <v>497</v>
      </c>
      <c r="C86" s="35" t="s">
        <v>498</v>
      </c>
      <c r="D86" s="36"/>
      <c r="E86" s="35" t="s">
        <v>499</v>
      </c>
      <c r="F86" s="41"/>
      <c r="G86" s="36"/>
      <c r="H86" s="23">
        <v>39325</v>
      </c>
      <c r="I86" s="24">
        <v>1</v>
      </c>
      <c r="J86" s="25">
        <v>6412</v>
      </c>
    </row>
    <row r="87" spans="1:10" s="13" customFormat="1" ht="12.75">
      <c r="A87" s="21">
        <v>69</v>
      </c>
      <c r="B87" s="22" t="s">
        <v>500</v>
      </c>
      <c r="C87" s="35" t="s">
        <v>501</v>
      </c>
      <c r="D87" s="36"/>
      <c r="E87" s="35" t="s">
        <v>502</v>
      </c>
      <c r="F87" s="41"/>
      <c r="G87" s="36"/>
      <c r="H87" s="23">
        <v>41127</v>
      </c>
      <c r="I87" s="24">
        <v>1</v>
      </c>
      <c r="J87" s="25">
        <v>4350</v>
      </c>
    </row>
    <row r="88" spans="1:10" s="13" customFormat="1" ht="12.75">
      <c r="A88" s="21">
        <v>70</v>
      </c>
      <c r="B88" s="22" t="s">
        <v>503</v>
      </c>
      <c r="C88" s="35" t="s">
        <v>504</v>
      </c>
      <c r="D88" s="36"/>
      <c r="E88" s="35" t="s">
        <v>505</v>
      </c>
      <c r="F88" s="41"/>
      <c r="G88" s="36"/>
      <c r="H88" s="23">
        <v>41268</v>
      </c>
      <c r="I88" s="24">
        <v>1</v>
      </c>
      <c r="J88" s="25">
        <v>3100</v>
      </c>
    </row>
    <row r="89" spans="1:10" s="13" customFormat="1" ht="12.75">
      <c r="A89" s="21">
        <v>71</v>
      </c>
      <c r="B89" s="22" t="s">
        <v>506</v>
      </c>
      <c r="C89" s="35" t="s">
        <v>507</v>
      </c>
      <c r="D89" s="36"/>
      <c r="E89" s="35" t="s">
        <v>508</v>
      </c>
      <c r="F89" s="41"/>
      <c r="G89" s="36"/>
      <c r="H89" s="23">
        <v>40451</v>
      </c>
      <c r="I89" s="24">
        <v>1</v>
      </c>
      <c r="J89" s="25">
        <v>3860</v>
      </c>
    </row>
    <row r="90" spans="1:10" s="13" customFormat="1" ht="12.75">
      <c r="A90" s="21">
        <v>72</v>
      </c>
      <c r="B90" s="22" t="s">
        <v>509</v>
      </c>
      <c r="C90" s="35" t="s">
        <v>510</v>
      </c>
      <c r="D90" s="36"/>
      <c r="E90" s="35" t="s">
        <v>511</v>
      </c>
      <c r="F90" s="41"/>
      <c r="G90" s="36"/>
      <c r="H90" s="23">
        <v>40591</v>
      </c>
      <c r="I90" s="24">
        <v>1</v>
      </c>
      <c r="J90" s="25">
        <v>4300</v>
      </c>
    </row>
    <row r="91" spans="1:10" s="13" customFormat="1" ht="12.75">
      <c r="A91" s="21">
        <v>73</v>
      </c>
      <c r="B91" s="22" t="s">
        <v>512</v>
      </c>
      <c r="C91" s="35" t="s">
        <v>513</v>
      </c>
      <c r="D91" s="36"/>
      <c r="E91" s="35" t="s">
        <v>514</v>
      </c>
      <c r="F91" s="41"/>
      <c r="G91" s="36"/>
      <c r="H91" s="23">
        <v>40515</v>
      </c>
      <c r="I91" s="24">
        <v>1</v>
      </c>
      <c r="J91" s="25">
        <v>4850</v>
      </c>
    </row>
    <row r="92" spans="1:10" s="13" customFormat="1" ht="12.75">
      <c r="A92" s="21">
        <v>74</v>
      </c>
      <c r="B92" s="22" t="s">
        <v>515</v>
      </c>
      <c r="C92" s="35" t="s">
        <v>516</v>
      </c>
      <c r="D92" s="36"/>
      <c r="E92" s="35" t="s">
        <v>517</v>
      </c>
      <c r="F92" s="41"/>
      <c r="G92" s="36"/>
      <c r="H92" s="23">
        <v>40687</v>
      </c>
      <c r="I92" s="24">
        <v>1</v>
      </c>
      <c r="J92" s="25">
        <v>4150</v>
      </c>
    </row>
    <row r="93" spans="1:10" s="13" customFormat="1" ht="12.75">
      <c r="A93" s="21">
        <v>75</v>
      </c>
      <c r="B93" s="22" t="s">
        <v>518</v>
      </c>
      <c r="C93" s="35" t="s">
        <v>519</v>
      </c>
      <c r="D93" s="36"/>
      <c r="E93" s="35" t="s">
        <v>520</v>
      </c>
      <c r="F93" s="41"/>
      <c r="G93" s="36"/>
      <c r="H93" s="23">
        <v>40724</v>
      </c>
      <c r="I93" s="24">
        <v>1</v>
      </c>
      <c r="J93" s="25">
        <v>4173.6</v>
      </c>
    </row>
    <row r="94" spans="1:10" s="13" customFormat="1" ht="12.75">
      <c r="A94" s="21">
        <v>76</v>
      </c>
      <c r="B94" s="22" t="s">
        <v>521</v>
      </c>
      <c r="C94" s="35" t="s">
        <v>522</v>
      </c>
      <c r="D94" s="36"/>
      <c r="E94" s="35" t="s">
        <v>523</v>
      </c>
      <c r="F94" s="41"/>
      <c r="G94" s="36"/>
      <c r="H94" s="24"/>
      <c r="I94" s="24">
        <v>10</v>
      </c>
      <c r="J94" s="25">
        <v>12240</v>
      </c>
    </row>
    <row r="95" spans="1:10" s="13" customFormat="1" ht="12.75">
      <c r="A95" s="21">
        <v>77</v>
      </c>
      <c r="B95" s="22" t="s">
        <v>524</v>
      </c>
      <c r="C95" s="35" t="s">
        <v>525</v>
      </c>
      <c r="D95" s="36"/>
      <c r="E95" s="35" t="s">
        <v>526</v>
      </c>
      <c r="F95" s="41"/>
      <c r="G95" s="36"/>
      <c r="H95" s="23">
        <v>38718</v>
      </c>
      <c r="I95" s="24">
        <v>1</v>
      </c>
      <c r="J95" s="25">
        <v>3493.76</v>
      </c>
    </row>
    <row r="96" spans="1:10" s="13" customFormat="1" ht="12.75">
      <c r="A96" s="21">
        <v>78</v>
      </c>
      <c r="B96" s="22" t="s">
        <v>527</v>
      </c>
      <c r="C96" s="35" t="s">
        <v>277</v>
      </c>
      <c r="D96" s="36"/>
      <c r="E96" s="35" t="s">
        <v>528</v>
      </c>
      <c r="F96" s="41"/>
      <c r="G96" s="36"/>
      <c r="H96" s="23">
        <v>39507</v>
      </c>
      <c r="I96" s="24">
        <v>1</v>
      </c>
      <c r="J96" s="25">
        <v>3738</v>
      </c>
    </row>
    <row r="97" spans="1:10" s="13" customFormat="1" ht="12.75">
      <c r="A97" s="21">
        <v>79</v>
      </c>
      <c r="B97" s="22" t="s">
        <v>529</v>
      </c>
      <c r="C97" s="35" t="s">
        <v>277</v>
      </c>
      <c r="D97" s="36"/>
      <c r="E97" s="35" t="s">
        <v>530</v>
      </c>
      <c r="F97" s="41"/>
      <c r="G97" s="36"/>
      <c r="H97" s="23">
        <v>39507</v>
      </c>
      <c r="I97" s="24">
        <v>1</v>
      </c>
      <c r="J97" s="25">
        <v>3738</v>
      </c>
    </row>
    <row r="98" spans="1:10" s="13" customFormat="1" ht="12.75">
      <c r="A98" s="21">
        <v>80</v>
      </c>
      <c r="B98" s="22" t="s">
        <v>531</v>
      </c>
      <c r="C98" s="35" t="s">
        <v>532</v>
      </c>
      <c r="D98" s="36"/>
      <c r="E98" s="35" t="s">
        <v>533</v>
      </c>
      <c r="F98" s="41"/>
      <c r="G98" s="36"/>
      <c r="H98" s="23">
        <v>40591</v>
      </c>
      <c r="I98" s="24">
        <v>1</v>
      </c>
      <c r="J98" s="25">
        <v>3600</v>
      </c>
    </row>
    <row r="99" spans="1:10" s="13" customFormat="1" ht="12.75">
      <c r="A99" s="21">
        <v>81</v>
      </c>
      <c r="B99" s="22" t="s">
        <v>534</v>
      </c>
      <c r="C99" s="35" t="s">
        <v>535</v>
      </c>
      <c r="D99" s="36"/>
      <c r="E99" s="35" t="s">
        <v>536</v>
      </c>
      <c r="F99" s="41"/>
      <c r="G99" s="36"/>
      <c r="H99" s="23">
        <v>40421</v>
      </c>
      <c r="I99" s="24">
        <v>1</v>
      </c>
      <c r="J99" s="25">
        <v>3299</v>
      </c>
    </row>
    <row r="100" spans="1:10" s="13" customFormat="1" ht="12.75">
      <c r="A100" s="21">
        <v>82</v>
      </c>
      <c r="B100" s="22" t="s">
        <v>537</v>
      </c>
      <c r="C100" s="35" t="s">
        <v>538</v>
      </c>
      <c r="D100" s="36"/>
      <c r="E100" s="35" t="s">
        <v>539</v>
      </c>
      <c r="F100" s="41"/>
      <c r="G100" s="36"/>
      <c r="H100" s="23">
        <v>40414</v>
      </c>
      <c r="I100" s="24">
        <v>1</v>
      </c>
      <c r="J100" s="25">
        <v>3750</v>
      </c>
    </row>
    <row r="101" spans="1:10" s="13" customFormat="1" ht="12.75">
      <c r="A101" s="21">
        <v>83</v>
      </c>
      <c r="B101" s="22" t="s">
        <v>540</v>
      </c>
      <c r="C101" s="35" t="s">
        <v>538</v>
      </c>
      <c r="D101" s="36"/>
      <c r="E101" s="35" t="s">
        <v>541</v>
      </c>
      <c r="F101" s="41"/>
      <c r="G101" s="36"/>
      <c r="H101" s="23">
        <v>40414</v>
      </c>
      <c r="I101" s="24">
        <v>1</v>
      </c>
      <c r="J101" s="25">
        <v>3750</v>
      </c>
    </row>
    <row r="102" spans="1:10" s="13" customFormat="1" ht="12.75">
      <c r="A102" s="21">
        <v>84</v>
      </c>
      <c r="B102" s="22" t="s">
        <v>542</v>
      </c>
      <c r="C102" s="35" t="s">
        <v>543</v>
      </c>
      <c r="D102" s="36"/>
      <c r="E102" s="35" t="s">
        <v>544</v>
      </c>
      <c r="F102" s="41"/>
      <c r="G102" s="36"/>
      <c r="H102" s="23">
        <v>39729</v>
      </c>
      <c r="I102" s="24">
        <v>1</v>
      </c>
      <c r="J102" s="25">
        <v>32708</v>
      </c>
    </row>
    <row r="103" spans="1:10" s="13" customFormat="1" ht="12.75">
      <c r="A103" s="21">
        <v>85</v>
      </c>
      <c r="B103" s="22" t="s">
        <v>545</v>
      </c>
      <c r="C103" s="35" t="s">
        <v>546</v>
      </c>
      <c r="D103" s="36"/>
      <c r="E103" s="35" t="s">
        <v>547</v>
      </c>
      <c r="F103" s="41"/>
      <c r="G103" s="36"/>
      <c r="H103" s="23">
        <v>40753</v>
      </c>
      <c r="I103" s="24">
        <v>1</v>
      </c>
      <c r="J103" s="25">
        <v>11850</v>
      </c>
    </row>
    <row r="104" spans="1:10" s="13" customFormat="1" ht="12.75">
      <c r="A104" s="21">
        <v>86</v>
      </c>
      <c r="B104" s="22" t="s">
        <v>548</v>
      </c>
      <c r="C104" s="35" t="s">
        <v>549</v>
      </c>
      <c r="D104" s="36"/>
      <c r="E104" s="35" t="s">
        <v>550</v>
      </c>
      <c r="F104" s="41"/>
      <c r="G104" s="36"/>
      <c r="H104" s="23">
        <v>39657</v>
      </c>
      <c r="I104" s="24">
        <v>1</v>
      </c>
      <c r="J104" s="25">
        <v>6990</v>
      </c>
    </row>
    <row r="105" spans="1:10" s="13" customFormat="1" ht="12.75">
      <c r="A105" s="21">
        <v>87</v>
      </c>
      <c r="B105" s="22" t="s">
        <v>551</v>
      </c>
      <c r="C105" s="35" t="s">
        <v>552</v>
      </c>
      <c r="D105" s="36"/>
      <c r="E105" s="35" t="s">
        <v>553</v>
      </c>
      <c r="F105" s="41"/>
      <c r="G105" s="36"/>
      <c r="H105" s="23">
        <v>41127</v>
      </c>
      <c r="I105" s="24">
        <v>1</v>
      </c>
      <c r="J105" s="25">
        <v>5650</v>
      </c>
    </row>
    <row r="106" spans="1:10" s="13" customFormat="1" ht="12.75">
      <c r="A106" s="21">
        <v>88</v>
      </c>
      <c r="B106" s="22" t="s">
        <v>554</v>
      </c>
      <c r="C106" s="35" t="s">
        <v>552</v>
      </c>
      <c r="D106" s="36"/>
      <c r="E106" s="35" t="s">
        <v>555</v>
      </c>
      <c r="F106" s="41"/>
      <c r="G106" s="36"/>
      <c r="H106" s="23">
        <v>41127</v>
      </c>
      <c r="I106" s="24">
        <v>1</v>
      </c>
      <c r="J106" s="25">
        <v>5650</v>
      </c>
    </row>
    <row r="107" spans="1:10" s="13" customFormat="1" ht="12.75">
      <c r="A107" s="21">
        <v>89</v>
      </c>
      <c r="B107" s="22" t="s">
        <v>556</v>
      </c>
      <c r="C107" s="35" t="s">
        <v>557</v>
      </c>
      <c r="D107" s="36"/>
      <c r="E107" s="35" t="s">
        <v>558</v>
      </c>
      <c r="F107" s="41"/>
      <c r="G107" s="36"/>
      <c r="H107" s="23">
        <v>41120</v>
      </c>
      <c r="I107" s="24">
        <v>1</v>
      </c>
      <c r="J107" s="25">
        <v>4500</v>
      </c>
    </row>
    <row r="108" spans="1:10" s="13" customFormat="1" ht="12.75">
      <c r="A108" s="21">
        <v>90</v>
      </c>
      <c r="B108" s="22" t="s">
        <v>559</v>
      </c>
      <c r="C108" s="35" t="s">
        <v>557</v>
      </c>
      <c r="D108" s="36"/>
      <c r="E108" s="35" t="s">
        <v>560</v>
      </c>
      <c r="F108" s="41"/>
      <c r="G108" s="36"/>
      <c r="H108" s="23">
        <v>41120</v>
      </c>
      <c r="I108" s="24">
        <v>1</v>
      </c>
      <c r="J108" s="25">
        <v>4500</v>
      </c>
    </row>
    <row r="109" spans="1:10" s="13" customFormat="1" ht="12.75">
      <c r="A109" s="21">
        <v>91</v>
      </c>
      <c r="B109" s="22" t="s">
        <v>561</v>
      </c>
      <c r="C109" s="35" t="s">
        <v>557</v>
      </c>
      <c r="D109" s="36"/>
      <c r="E109" s="35" t="s">
        <v>562</v>
      </c>
      <c r="F109" s="41"/>
      <c r="G109" s="36"/>
      <c r="H109" s="23">
        <v>41120</v>
      </c>
      <c r="I109" s="24">
        <v>1</v>
      </c>
      <c r="J109" s="25">
        <v>4500</v>
      </c>
    </row>
    <row r="110" spans="1:10" s="13" customFormat="1" ht="12.75">
      <c r="A110" s="21">
        <v>92</v>
      </c>
      <c r="B110" s="22" t="s">
        <v>563</v>
      </c>
      <c r="C110" s="35" t="s">
        <v>564</v>
      </c>
      <c r="D110" s="36"/>
      <c r="E110" s="35" t="s">
        <v>565</v>
      </c>
      <c r="F110" s="41"/>
      <c r="G110" s="36"/>
      <c r="H110" s="23">
        <v>39076</v>
      </c>
      <c r="I110" s="24">
        <v>1</v>
      </c>
      <c r="J110" s="25">
        <v>9045.36</v>
      </c>
    </row>
    <row r="111" spans="1:10" s="13" customFormat="1" ht="12.75">
      <c r="A111" s="21">
        <v>93</v>
      </c>
      <c r="B111" s="22" t="s">
        <v>566</v>
      </c>
      <c r="C111" s="35" t="s">
        <v>564</v>
      </c>
      <c r="D111" s="36"/>
      <c r="E111" s="35" t="s">
        <v>567</v>
      </c>
      <c r="F111" s="41"/>
      <c r="G111" s="36"/>
      <c r="H111" s="23">
        <v>37530</v>
      </c>
      <c r="I111" s="24">
        <v>1</v>
      </c>
      <c r="J111" s="25">
        <v>9321</v>
      </c>
    </row>
    <row r="112" spans="1:10" s="13" customFormat="1" ht="12.75">
      <c r="A112" s="21">
        <v>94</v>
      </c>
      <c r="B112" s="22" t="s">
        <v>568</v>
      </c>
      <c r="C112" s="35" t="s">
        <v>564</v>
      </c>
      <c r="D112" s="36"/>
      <c r="E112" s="35" t="s">
        <v>569</v>
      </c>
      <c r="F112" s="41"/>
      <c r="G112" s="36"/>
      <c r="H112" s="23">
        <v>39304</v>
      </c>
      <c r="I112" s="24">
        <v>1</v>
      </c>
      <c r="J112" s="25">
        <v>7982</v>
      </c>
    </row>
    <row r="113" spans="1:10" s="13" customFormat="1" ht="12.75">
      <c r="A113" s="21">
        <v>95</v>
      </c>
      <c r="B113" s="22" t="s">
        <v>570</v>
      </c>
      <c r="C113" s="35" t="s">
        <v>564</v>
      </c>
      <c r="D113" s="36"/>
      <c r="E113" s="35" t="s">
        <v>571</v>
      </c>
      <c r="F113" s="41"/>
      <c r="G113" s="36"/>
      <c r="H113" s="23">
        <v>39321</v>
      </c>
      <c r="I113" s="24">
        <v>1</v>
      </c>
      <c r="J113" s="25">
        <v>7982</v>
      </c>
    </row>
    <row r="114" spans="1:10" s="13" customFormat="1" ht="12.75">
      <c r="A114" s="21">
        <v>96</v>
      </c>
      <c r="B114" s="22" t="s">
        <v>572</v>
      </c>
      <c r="C114" s="35" t="s">
        <v>564</v>
      </c>
      <c r="D114" s="36"/>
      <c r="E114" s="35" t="s">
        <v>573</v>
      </c>
      <c r="F114" s="41"/>
      <c r="G114" s="36"/>
      <c r="H114" s="23">
        <v>37561</v>
      </c>
      <c r="I114" s="24">
        <v>1</v>
      </c>
      <c r="J114" s="25">
        <v>9321.27</v>
      </c>
    </row>
    <row r="115" spans="1:10" s="13" customFormat="1" ht="12.75">
      <c r="A115" s="21">
        <v>97</v>
      </c>
      <c r="B115" s="22" t="s">
        <v>574</v>
      </c>
      <c r="C115" s="35" t="s">
        <v>575</v>
      </c>
      <c r="D115" s="36"/>
      <c r="E115" s="35" t="s">
        <v>576</v>
      </c>
      <c r="F115" s="41"/>
      <c r="G115" s="36"/>
      <c r="H115" s="23">
        <v>40442</v>
      </c>
      <c r="I115" s="24">
        <v>1</v>
      </c>
      <c r="J115" s="25">
        <v>4995.5</v>
      </c>
    </row>
    <row r="116" spans="1:10" s="13" customFormat="1" ht="12.75">
      <c r="A116" s="21">
        <v>98</v>
      </c>
      <c r="B116" s="22" t="s">
        <v>577</v>
      </c>
      <c r="C116" s="35" t="s">
        <v>578</v>
      </c>
      <c r="D116" s="36"/>
      <c r="E116" s="35" t="s">
        <v>579</v>
      </c>
      <c r="F116" s="41"/>
      <c r="G116" s="36"/>
      <c r="H116" s="23">
        <v>40863</v>
      </c>
      <c r="I116" s="24">
        <v>1</v>
      </c>
      <c r="J116" s="25">
        <v>5450</v>
      </c>
    </row>
    <row r="117" spans="1:10" s="13" customFormat="1" ht="12.75">
      <c r="A117" s="21">
        <v>99</v>
      </c>
      <c r="B117" s="22" t="s">
        <v>580</v>
      </c>
      <c r="C117" s="35" t="s">
        <v>581</v>
      </c>
      <c r="D117" s="36"/>
      <c r="E117" s="35" t="s">
        <v>582</v>
      </c>
      <c r="F117" s="41"/>
      <c r="G117" s="36"/>
      <c r="H117" s="23">
        <v>39216</v>
      </c>
      <c r="I117" s="24">
        <v>1</v>
      </c>
      <c r="J117" s="25">
        <v>4750</v>
      </c>
    </row>
    <row r="118" spans="1:10" s="13" customFormat="1" ht="12.75">
      <c r="A118" s="21">
        <v>100</v>
      </c>
      <c r="B118" s="22" t="s">
        <v>583</v>
      </c>
      <c r="C118" s="35" t="s">
        <v>584</v>
      </c>
      <c r="D118" s="36"/>
      <c r="E118" s="35" t="s">
        <v>585</v>
      </c>
      <c r="F118" s="41"/>
      <c r="G118" s="36"/>
      <c r="H118" s="23">
        <v>39507</v>
      </c>
      <c r="I118" s="24">
        <v>1</v>
      </c>
      <c r="J118" s="25">
        <v>5990.92</v>
      </c>
    </row>
    <row r="119" spans="1:10" s="13" customFormat="1" ht="12.75">
      <c r="A119" s="21">
        <v>101</v>
      </c>
      <c r="B119" s="22" t="s">
        <v>586</v>
      </c>
      <c r="C119" s="35" t="s">
        <v>587</v>
      </c>
      <c r="D119" s="36"/>
      <c r="E119" s="35" t="s">
        <v>588</v>
      </c>
      <c r="F119" s="41"/>
      <c r="G119" s="36"/>
      <c r="H119" s="23">
        <v>38929</v>
      </c>
      <c r="I119" s="24">
        <v>1</v>
      </c>
      <c r="J119" s="25">
        <v>8158.98</v>
      </c>
    </row>
    <row r="120" spans="1:10" s="13" customFormat="1" ht="12.75">
      <c r="A120" s="21">
        <v>102</v>
      </c>
      <c r="B120" s="22" t="s">
        <v>589</v>
      </c>
      <c r="C120" s="35" t="s">
        <v>590</v>
      </c>
      <c r="D120" s="36"/>
      <c r="E120" s="35" t="s">
        <v>591</v>
      </c>
      <c r="F120" s="41"/>
      <c r="G120" s="36"/>
      <c r="H120" s="23">
        <v>36641</v>
      </c>
      <c r="I120" s="24">
        <v>1</v>
      </c>
      <c r="J120" s="25">
        <v>4998</v>
      </c>
    </row>
    <row r="121" spans="1:10" s="13" customFormat="1" ht="12.75">
      <c r="A121" s="21">
        <v>103</v>
      </c>
      <c r="B121" s="22" t="s">
        <v>592</v>
      </c>
      <c r="C121" s="35" t="s">
        <v>593</v>
      </c>
      <c r="D121" s="36"/>
      <c r="E121" s="35" t="s">
        <v>594</v>
      </c>
      <c r="F121" s="41"/>
      <c r="G121" s="36"/>
      <c r="H121" s="23">
        <v>39294</v>
      </c>
      <c r="I121" s="24">
        <v>1</v>
      </c>
      <c r="J121" s="25">
        <v>24809</v>
      </c>
    </row>
    <row r="122" spans="1:10" s="13" customFormat="1" ht="12.75">
      <c r="A122" s="21">
        <v>104</v>
      </c>
      <c r="B122" s="22" t="s">
        <v>595</v>
      </c>
      <c r="C122" s="35" t="s">
        <v>596</v>
      </c>
      <c r="D122" s="36"/>
      <c r="E122" s="35" t="s">
        <v>597</v>
      </c>
      <c r="F122" s="41"/>
      <c r="G122" s="36"/>
      <c r="H122" s="23">
        <v>40819</v>
      </c>
      <c r="I122" s="24">
        <v>1</v>
      </c>
      <c r="J122" s="25">
        <v>14550</v>
      </c>
    </row>
    <row r="123" spans="1:10" s="13" customFormat="1" ht="12.75">
      <c r="A123" s="21">
        <v>105</v>
      </c>
      <c r="B123" s="22" t="s">
        <v>598</v>
      </c>
      <c r="C123" s="35" t="s">
        <v>599</v>
      </c>
      <c r="D123" s="36"/>
      <c r="E123" s="35" t="s">
        <v>600</v>
      </c>
      <c r="F123" s="41"/>
      <c r="G123" s="36"/>
      <c r="H123" s="23">
        <v>40028</v>
      </c>
      <c r="I123" s="24">
        <v>1</v>
      </c>
      <c r="J123" s="25">
        <v>6833.33</v>
      </c>
    </row>
    <row r="124" spans="1:10" s="13" customFormat="1" ht="12.75">
      <c r="A124" s="21">
        <v>106</v>
      </c>
      <c r="B124" s="22" t="s">
        <v>601</v>
      </c>
      <c r="C124" s="35" t="s">
        <v>602</v>
      </c>
      <c r="D124" s="36"/>
      <c r="E124" s="35" t="s">
        <v>603</v>
      </c>
      <c r="F124" s="41"/>
      <c r="G124" s="36"/>
      <c r="H124" s="23">
        <v>41268</v>
      </c>
      <c r="I124" s="24">
        <v>1</v>
      </c>
      <c r="J124" s="25">
        <v>8600</v>
      </c>
    </row>
    <row r="125" spans="1:10" s="13" customFormat="1" ht="12.75">
      <c r="A125" s="21">
        <v>107</v>
      </c>
      <c r="B125" s="22" t="s">
        <v>604</v>
      </c>
      <c r="C125" s="35" t="s">
        <v>605</v>
      </c>
      <c r="D125" s="36"/>
      <c r="E125" s="35" t="s">
        <v>606</v>
      </c>
      <c r="F125" s="41"/>
      <c r="G125" s="36"/>
      <c r="H125" s="23">
        <v>41246</v>
      </c>
      <c r="I125" s="24">
        <v>1</v>
      </c>
      <c r="J125" s="25">
        <v>8428</v>
      </c>
    </row>
    <row r="126" spans="1:10" s="13" customFormat="1" ht="12.75">
      <c r="A126" s="21">
        <v>108</v>
      </c>
      <c r="B126" s="22" t="s">
        <v>607</v>
      </c>
      <c r="C126" s="35" t="s">
        <v>608</v>
      </c>
      <c r="D126" s="36"/>
      <c r="E126" s="35" t="s">
        <v>609</v>
      </c>
      <c r="F126" s="41"/>
      <c r="G126" s="36"/>
      <c r="H126" s="23">
        <v>41246</v>
      </c>
      <c r="I126" s="24">
        <v>1</v>
      </c>
      <c r="J126" s="25">
        <v>6159.5</v>
      </c>
    </row>
    <row r="127" spans="1:10" s="13" customFormat="1" ht="12.75">
      <c r="A127" s="21">
        <v>109</v>
      </c>
      <c r="B127" s="22" t="s">
        <v>610</v>
      </c>
      <c r="C127" s="35" t="s">
        <v>611</v>
      </c>
      <c r="D127" s="36"/>
      <c r="E127" s="35" t="s">
        <v>612</v>
      </c>
      <c r="F127" s="41"/>
      <c r="G127" s="36"/>
      <c r="H127" s="23">
        <v>34759</v>
      </c>
      <c r="I127" s="24">
        <v>1</v>
      </c>
      <c r="J127" s="25">
        <v>18283.17</v>
      </c>
    </row>
    <row r="128" spans="1:10" s="13" customFormat="1" ht="12.75">
      <c r="A128" s="21">
        <v>110</v>
      </c>
      <c r="B128" s="22" t="s">
        <v>613</v>
      </c>
      <c r="C128" s="35" t="s">
        <v>614</v>
      </c>
      <c r="D128" s="36"/>
      <c r="E128" s="35" t="s">
        <v>615</v>
      </c>
      <c r="F128" s="41"/>
      <c r="G128" s="36"/>
      <c r="H128" s="23">
        <v>40863</v>
      </c>
      <c r="I128" s="24">
        <v>1</v>
      </c>
      <c r="J128" s="25">
        <v>3290</v>
      </c>
    </row>
    <row r="129" spans="1:10" s="13" customFormat="1" ht="12.75">
      <c r="A129" s="21">
        <v>111</v>
      </c>
      <c r="B129" s="22" t="s">
        <v>616</v>
      </c>
      <c r="C129" s="35" t="s">
        <v>617</v>
      </c>
      <c r="D129" s="36"/>
      <c r="E129" s="35" t="s">
        <v>618</v>
      </c>
      <c r="F129" s="41"/>
      <c r="G129" s="36"/>
      <c r="H129" s="23">
        <v>40753</v>
      </c>
      <c r="I129" s="24">
        <v>1</v>
      </c>
      <c r="J129" s="25">
        <v>17950</v>
      </c>
    </row>
    <row r="130" spans="1:10" s="13" customFormat="1" ht="12.75">
      <c r="A130" s="21">
        <v>112</v>
      </c>
      <c r="B130" s="22" t="s">
        <v>619</v>
      </c>
      <c r="C130" s="35" t="s">
        <v>620</v>
      </c>
      <c r="D130" s="36"/>
      <c r="E130" s="35" t="s">
        <v>621</v>
      </c>
      <c r="F130" s="41"/>
      <c r="G130" s="36"/>
      <c r="H130" s="23">
        <v>41120</v>
      </c>
      <c r="I130" s="24">
        <v>1</v>
      </c>
      <c r="J130" s="25">
        <v>25800</v>
      </c>
    </row>
    <row r="131" spans="1:10" s="13" customFormat="1" ht="12.75">
      <c r="A131" s="21">
        <v>113</v>
      </c>
      <c r="B131" s="22" t="s">
        <v>622</v>
      </c>
      <c r="C131" s="35" t="s">
        <v>623</v>
      </c>
      <c r="D131" s="36"/>
      <c r="E131" s="35" t="s">
        <v>624</v>
      </c>
      <c r="F131" s="41"/>
      <c r="G131" s="36"/>
      <c r="H131" s="23">
        <v>41085</v>
      </c>
      <c r="I131" s="24">
        <v>1</v>
      </c>
      <c r="J131" s="25">
        <v>19029.84</v>
      </c>
    </row>
    <row r="132" spans="1:10" s="13" customFormat="1" ht="12.75">
      <c r="A132" s="21">
        <v>114</v>
      </c>
      <c r="B132" s="22" t="s">
        <v>625</v>
      </c>
      <c r="C132" s="35" t="s">
        <v>626</v>
      </c>
      <c r="D132" s="36"/>
      <c r="E132" s="35" t="s">
        <v>627</v>
      </c>
      <c r="F132" s="41"/>
      <c r="G132" s="36"/>
      <c r="H132" s="23">
        <v>39750</v>
      </c>
      <c r="I132" s="24">
        <v>1</v>
      </c>
      <c r="J132" s="25">
        <v>28440</v>
      </c>
    </row>
    <row r="133" spans="1:10" s="13" customFormat="1" ht="12.75">
      <c r="A133" s="21">
        <v>115</v>
      </c>
      <c r="B133" s="22" t="s">
        <v>628</v>
      </c>
      <c r="C133" s="35" t="s">
        <v>629</v>
      </c>
      <c r="D133" s="36"/>
      <c r="E133" s="35" t="s">
        <v>630</v>
      </c>
      <c r="F133" s="41"/>
      <c r="G133" s="36"/>
      <c r="H133" s="23">
        <v>41246</v>
      </c>
      <c r="I133" s="24">
        <v>1</v>
      </c>
      <c r="J133" s="25">
        <v>13950</v>
      </c>
    </row>
    <row r="134" spans="1:10" s="13" customFormat="1" ht="12.75">
      <c r="A134" s="21">
        <v>116</v>
      </c>
      <c r="B134" s="22" t="s">
        <v>631</v>
      </c>
      <c r="C134" s="35" t="s">
        <v>632</v>
      </c>
      <c r="D134" s="36"/>
      <c r="E134" s="35" t="s">
        <v>633</v>
      </c>
      <c r="F134" s="41"/>
      <c r="G134" s="36"/>
      <c r="H134" s="23">
        <v>39722</v>
      </c>
      <c r="I134" s="24">
        <v>1</v>
      </c>
      <c r="J134" s="25">
        <v>24562</v>
      </c>
    </row>
    <row r="135" spans="1:10" s="13" customFormat="1" ht="12.75">
      <c r="A135" s="21">
        <v>117</v>
      </c>
      <c r="B135" s="22" t="s">
        <v>634</v>
      </c>
      <c r="C135" s="35" t="s">
        <v>635</v>
      </c>
      <c r="D135" s="36"/>
      <c r="E135" s="35" t="s">
        <v>636</v>
      </c>
      <c r="F135" s="41"/>
      <c r="G135" s="36"/>
      <c r="H135" s="23">
        <v>41085</v>
      </c>
      <c r="I135" s="24">
        <v>1</v>
      </c>
      <c r="J135" s="25">
        <v>14970.16</v>
      </c>
    </row>
    <row r="136" spans="1:10" s="13" customFormat="1" ht="12.75">
      <c r="A136" s="21">
        <v>118</v>
      </c>
      <c r="B136" s="22" t="s">
        <v>637</v>
      </c>
      <c r="C136" s="35" t="s">
        <v>638</v>
      </c>
      <c r="D136" s="36"/>
      <c r="E136" s="35" t="s">
        <v>639</v>
      </c>
      <c r="F136" s="41"/>
      <c r="G136" s="36"/>
      <c r="H136" s="23">
        <v>40442</v>
      </c>
      <c r="I136" s="24">
        <v>1</v>
      </c>
      <c r="J136" s="25">
        <v>15975.3</v>
      </c>
    </row>
    <row r="137" spans="1:10" s="13" customFormat="1" ht="12.75">
      <c r="A137" s="21">
        <v>119</v>
      </c>
      <c r="B137" s="22" t="s">
        <v>640</v>
      </c>
      <c r="C137" s="35" t="s">
        <v>641</v>
      </c>
      <c r="D137" s="36"/>
      <c r="E137" s="35" t="s">
        <v>642</v>
      </c>
      <c r="F137" s="41"/>
      <c r="G137" s="36"/>
      <c r="H137" s="23">
        <v>40864</v>
      </c>
      <c r="I137" s="24">
        <v>1</v>
      </c>
      <c r="J137" s="25">
        <v>21840</v>
      </c>
    </row>
    <row r="138" spans="1:10" s="13" customFormat="1" ht="12.75">
      <c r="A138" s="21">
        <v>120</v>
      </c>
      <c r="B138" s="22" t="s">
        <v>643</v>
      </c>
      <c r="C138" s="35" t="s">
        <v>644</v>
      </c>
      <c r="D138" s="36"/>
      <c r="E138" s="35" t="s">
        <v>645</v>
      </c>
      <c r="F138" s="41"/>
      <c r="G138" s="36"/>
      <c r="H138" s="23">
        <v>40863</v>
      </c>
      <c r="I138" s="24">
        <v>1</v>
      </c>
      <c r="J138" s="25">
        <v>19700</v>
      </c>
    </row>
    <row r="139" spans="1:10" s="13" customFormat="1" ht="12.75">
      <c r="A139" s="21">
        <v>121</v>
      </c>
      <c r="B139" s="22" t="s">
        <v>646</v>
      </c>
      <c r="C139" s="35" t="s">
        <v>647</v>
      </c>
      <c r="D139" s="36"/>
      <c r="E139" s="35" t="s">
        <v>648</v>
      </c>
      <c r="F139" s="41"/>
      <c r="G139" s="36"/>
      <c r="H139" s="23">
        <v>41246</v>
      </c>
      <c r="I139" s="24">
        <v>1</v>
      </c>
      <c r="J139" s="25">
        <v>17950</v>
      </c>
    </row>
    <row r="140" spans="1:10" s="13" customFormat="1" ht="12.75">
      <c r="A140" s="21">
        <v>122</v>
      </c>
      <c r="B140" s="22" t="s">
        <v>649</v>
      </c>
      <c r="C140" s="35" t="s">
        <v>650</v>
      </c>
      <c r="D140" s="36"/>
      <c r="E140" s="35" t="s">
        <v>651</v>
      </c>
      <c r="F140" s="41"/>
      <c r="G140" s="36"/>
      <c r="H140" s="23">
        <v>41197</v>
      </c>
      <c r="I140" s="24">
        <v>1</v>
      </c>
      <c r="J140" s="25">
        <v>17901.64</v>
      </c>
    </row>
    <row r="141" spans="1:10" s="13" customFormat="1" ht="12.75">
      <c r="A141" s="21">
        <v>123</v>
      </c>
      <c r="B141" s="22" t="s">
        <v>652</v>
      </c>
      <c r="C141" s="35" t="s">
        <v>653</v>
      </c>
      <c r="D141" s="36"/>
      <c r="E141" s="35" t="s">
        <v>654</v>
      </c>
      <c r="F141" s="41"/>
      <c r="G141" s="36"/>
      <c r="H141" s="23">
        <v>40588</v>
      </c>
      <c r="I141" s="24">
        <v>1</v>
      </c>
      <c r="J141" s="25">
        <v>3560</v>
      </c>
    </row>
    <row r="142" spans="1:10" s="13" customFormat="1" ht="12.75">
      <c r="A142" s="21">
        <v>124</v>
      </c>
      <c r="B142" s="22" t="s">
        <v>655</v>
      </c>
      <c r="C142" s="35" t="s">
        <v>656</v>
      </c>
      <c r="D142" s="36"/>
      <c r="E142" s="35" t="s">
        <v>657</v>
      </c>
      <c r="F142" s="41"/>
      <c r="G142" s="36"/>
      <c r="H142" s="23">
        <v>40515</v>
      </c>
      <c r="I142" s="24">
        <v>1</v>
      </c>
      <c r="J142" s="25">
        <v>3250</v>
      </c>
    </row>
    <row r="143" spans="1:10" s="13" customFormat="1" ht="12.75">
      <c r="A143" s="21">
        <v>125</v>
      </c>
      <c r="B143" s="22" t="s">
        <v>658</v>
      </c>
      <c r="C143" s="35" t="s">
        <v>659</v>
      </c>
      <c r="D143" s="36"/>
      <c r="E143" s="35" t="s">
        <v>660</v>
      </c>
      <c r="F143" s="41"/>
      <c r="G143" s="36"/>
      <c r="H143" s="23">
        <v>41005</v>
      </c>
      <c r="I143" s="24">
        <v>1</v>
      </c>
      <c r="J143" s="25">
        <v>1629289</v>
      </c>
    </row>
    <row r="144" spans="1:10" s="13" customFormat="1" ht="12.75">
      <c r="A144" s="21">
        <v>126</v>
      </c>
      <c r="B144" s="22" t="s">
        <v>661</v>
      </c>
      <c r="C144" s="35" t="s">
        <v>662</v>
      </c>
      <c r="D144" s="36"/>
      <c r="E144" s="35" t="s">
        <v>663</v>
      </c>
      <c r="F144" s="41"/>
      <c r="G144" s="36"/>
      <c r="H144" s="23">
        <v>40602</v>
      </c>
      <c r="I144" s="24">
        <v>1</v>
      </c>
      <c r="J144" s="25">
        <v>4600</v>
      </c>
    </row>
    <row r="145" spans="1:10" s="13" customFormat="1" ht="12.75">
      <c r="A145" s="21">
        <v>127</v>
      </c>
      <c r="B145" s="22" t="s">
        <v>664</v>
      </c>
      <c r="C145" s="35" t="s">
        <v>665</v>
      </c>
      <c r="D145" s="36"/>
      <c r="E145" s="35" t="s">
        <v>666</v>
      </c>
      <c r="F145" s="41"/>
      <c r="G145" s="36"/>
      <c r="H145" s="23">
        <v>40515</v>
      </c>
      <c r="I145" s="24">
        <v>1</v>
      </c>
      <c r="J145" s="25">
        <v>4560</v>
      </c>
    </row>
    <row r="146" spans="1:10" s="13" customFormat="1" ht="12.75">
      <c r="A146" s="21">
        <v>128</v>
      </c>
      <c r="B146" s="22" t="s">
        <v>667</v>
      </c>
      <c r="C146" s="35" t="s">
        <v>668</v>
      </c>
      <c r="D146" s="36"/>
      <c r="E146" s="35" t="s">
        <v>669</v>
      </c>
      <c r="F146" s="41"/>
      <c r="G146" s="36"/>
      <c r="H146" s="23">
        <v>36314</v>
      </c>
      <c r="I146" s="24">
        <v>1</v>
      </c>
      <c r="J146" s="25">
        <v>3383.28</v>
      </c>
    </row>
    <row r="147" spans="1:10" s="13" customFormat="1" ht="12.75">
      <c r="A147" s="21">
        <v>129</v>
      </c>
      <c r="B147" s="22" t="s">
        <v>670</v>
      </c>
      <c r="C147" s="35" t="s">
        <v>671</v>
      </c>
      <c r="D147" s="36"/>
      <c r="E147" s="35" t="s">
        <v>672</v>
      </c>
      <c r="F147" s="41"/>
      <c r="G147" s="36"/>
      <c r="H147" s="23">
        <v>41180</v>
      </c>
      <c r="I147" s="24">
        <v>1</v>
      </c>
      <c r="J147" s="25">
        <v>3872.8</v>
      </c>
    </row>
    <row r="148" spans="1:10" s="13" customFormat="1" ht="12.75">
      <c r="A148" s="21">
        <v>130</v>
      </c>
      <c r="B148" s="22" t="s">
        <v>673</v>
      </c>
      <c r="C148" s="35" t="s">
        <v>674</v>
      </c>
      <c r="D148" s="36"/>
      <c r="E148" s="35" t="s">
        <v>675</v>
      </c>
      <c r="F148" s="41"/>
      <c r="G148" s="36"/>
      <c r="H148" s="23">
        <v>40602</v>
      </c>
      <c r="I148" s="24">
        <v>1</v>
      </c>
      <c r="J148" s="25">
        <v>6300</v>
      </c>
    </row>
    <row r="149" spans="1:10" s="13" customFormat="1" ht="12.75">
      <c r="A149" s="21">
        <v>131</v>
      </c>
      <c r="B149" s="22" t="s">
        <v>676</v>
      </c>
      <c r="C149" s="35" t="s">
        <v>677</v>
      </c>
      <c r="D149" s="36"/>
      <c r="E149" s="35" t="s">
        <v>678</v>
      </c>
      <c r="F149" s="41"/>
      <c r="G149" s="36"/>
      <c r="H149" s="23">
        <v>39051</v>
      </c>
      <c r="I149" s="24">
        <v>1</v>
      </c>
      <c r="J149" s="25">
        <v>3182.91</v>
      </c>
    </row>
    <row r="150" spans="1:10" s="13" customFormat="1" ht="12.75">
      <c r="A150" s="21">
        <v>132</v>
      </c>
      <c r="B150" s="22" t="s">
        <v>679</v>
      </c>
      <c r="C150" s="35" t="s">
        <v>680</v>
      </c>
      <c r="D150" s="36"/>
      <c r="E150" s="35" t="s">
        <v>681</v>
      </c>
      <c r="F150" s="41"/>
      <c r="G150" s="36"/>
      <c r="H150" s="23">
        <v>41199</v>
      </c>
      <c r="I150" s="24">
        <v>1</v>
      </c>
      <c r="J150" s="25">
        <v>3300</v>
      </c>
    </row>
    <row r="151" spans="1:10" s="13" customFormat="1" ht="12.75">
      <c r="A151" s="21">
        <v>133</v>
      </c>
      <c r="B151" s="22" t="s">
        <v>682</v>
      </c>
      <c r="C151" s="35" t="s">
        <v>680</v>
      </c>
      <c r="D151" s="36"/>
      <c r="E151" s="35" t="s">
        <v>683</v>
      </c>
      <c r="F151" s="41"/>
      <c r="G151" s="36"/>
      <c r="H151" s="23">
        <v>41199</v>
      </c>
      <c r="I151" s="24">
        <v>1</v>
      </c>
      <c r="J151" s="25">
        <v>3300</v>
      </c>
    </row>
    <row r="152" spans="1:10" s="13" customFormat="1" ht="12.75">
      <c r="A152" s="21">
        <v>134</v>
      </c>
      <c r="B152" s="22" t="s">
        <v>684</v>
      </c>
      <c r="C152" s="35" t="s">
        <v>680</v>
      </c>
      <c r="D152" s="36"/>
      <c r="E152" s="35" t="s">
        <v>685</v>
      </c>
      <c r="F152" s="41"/>
      <c r="G152" s="36"/>
      <c r="H152" s="23">
        <v>41199</v>
      </c>
      <c r="I152" s="24">
        <v>1</v>
      </c>
      <c r="J152" s="25">
        <v>3300</v>
      </c>
    </row>
    <row r="153" spans="1:10" s="13" customFormat="1" ht="12.75">
      <c r="A153" s="21">
        <v>135</v>
      </c>
      <c r="B153" s="22" t="s">
        <v>686</v>
      </c>
      <c r="C153" s="35" t="s">
        <v>687</v>
      </c>
      <c r="D153" s="36"/>
      <c r="E153" s="35" t="s">
        <v>688</v>
      </c>
      <c r="F153" s="41"/>
      <c r="G153" s="36"/>
      <c r="H153" s="23">
        <v>34335</v>
      </c>
      <c r="I153" s="24">
        <v>1</v>
      </c>
      <c r="J153" s="25">
        <v>7618.38</v>
      </c>
    </row>
    <row r="154" spans="1:10" s="13" customFormat="1" ht="12.75">
      <c r="A154" s="21">
        <v>136</v>
      </c>
      <c r="B154" s="22" t="s">
        <v>689</v>
      </c>
      <c r="C154" s="35" t="s">
        <v>690</v>
      </c>
      <c r="D154" s="36"/>
      <c r="E154" s="35" t="s">
        <v>691</v>
      </c>
      <c r="F154" s="41"/>
      <c r="G154" s="36"/>
      <c r="H154" s="23">
        <v>39687</v>
      </c>
      <c r="I154" s="24">
        <v>1</v>
      </c>
      <c r="J154" s="25">
        <v>4263</v>
      </c>
    </row>
    <row r="155" spans="1:10" s="13" customFormat="1" ht="12.75">
      <c r="A155" s="21">
        <v>137</v>
      </c>
      <c r="B155" s="22" t="s">
        <v>692</v>
      </c>
      <c r="C155" s="35" t="s">
        <v>693</v>
      </c>
      <c r="D155" s="36"/>
      <c r="E155" s="35" t="s">
        <v>694</v>
      </c>
      <c r="F155" s="41"/>
      <c r="G155" s="36"/>
      <c r="H155" s="23">
        <v>39415</v>
      </c>
      <c r="I155" s="24">
        <v>1</v>
      </c>
      <c r="J155" s="25">
        <v>4181</v>
      </c>
    </row>
    <row r="156" spans="1:10" s="13" customFormat="1" ht="12.75">
      <c r="A156" s="21">
        <v>138</v>
      </c>
      <c r="B156" s="22" t="s">
        <v>695</v>
      </c>
      <c r="C156" s="35" t="s">
        <v>696</v>
      </c>
      <c r="D156" s="36"/>
      <c r="E156" s="35" t="s">
        <v>697</v>
      </c>
      <c r="F156" s="41"/>
      <c r="G156" s="36"/>
      <c r="H156" s="23">
        <v>39072</v>
      </c>
      <c r="I156" s="24">
        <v>1</v>
      </c>
      <c r="J156" s="25">
        <v>5870.1</v>
      </c>
    </row>
    <row r="157" spans="1:10" s="13" customFormat="1" ht="12.75">
      <c r="A157" s="21">
        <v>139</v>
      </c>
      <c r="B157" s="22" t="s">
        <v>698</v>
      </c>
      <c r="C157" s="35" t="s">
        <v>699</v>
      </c>
      <c r="D157" s="36"/>
      <c r="E157" s="35" t="s">
        <v>700</v>
      </c>
      <c r="F157" s="41"/>
      <c r="G157" s="36"/>
      <c r="H157" s="23">
        <v>34547</v>
      </c>
      <c r="I157" s="24">
        <v>1</v>
      </c>
      <c r="J157" s="25">
        <v>6219.19</v>
      </c>
    </row>
    <row r="158" spans="1:10" s="13" customFormat="1" ht="12.75">
      <c r="A158" s="21">
        <v>140</v>
      </c>
      <c r="B158" s="22" t="s">
        <v>701</v>
      </c>
      <c r="C158" s="35" t="s">
        <v>702</v>
      </c>
      <c r="D158" s="36"/>
      <c r="E158" s="35" t="s">
        <v>703</v>
      </c>
      <c r="F158" s="41"/>
      <c r="G158" s="36"/>
      <c r="H158" s="23">
        <v>34547</v>
      </c>
      <c r="I158" s="24">
        <v>1</v>
      </c>
      <c r="J158" s="25">
        <v>6219.19</v>
      </c>
    </row>
    <row r="159" spans="1:10" s="13" customFormat="1" ht="12.75">
      <c r="A159" s="21">
        <v>141</v>
      </c>
      <c r="B159" s="22" t="s">
        <v>704</v>
      </c>
      <c r="C159" s="35" t="s">
        <v>705</v>
      </c>
      <c r="D159" s="36"/>
      <c r="E159" s="35" t="s">
        <v>706</v>
      </c>
      <c r="F159" s="41"/>
      <c r="G159" s="36"/>
      <c r="H159" s="23">
        <v>41127</v>
      </c>
      <c r="I159" s="24">
        <v>1</v>
      </c>
      <c r="J159" s="25">
        <v>19000</v>
      </c>
    </row>
    <row r="160" spans="1:10" s="13" customFormat="1" ht="12.75">
      <c r="A160" s="21">
        <v>142</v>
      </c>
      <c r="B160" s="22" t="s">
        <v>707</v>
      </c>
      <c r="C160" s="35" t="s">
        <v>708</v>
      </c>
      <c r="D160" s="36"/>
      <c r="E160" s="35" t="s">
        <v>709</v>
      </c>
      <c r="F160" s="41"/>
      <c r="G160" s="36"/>
      <c r="H160" s="23">
        <v>40863</v>
      </c>
      <c r="I160" s="24">
        <v>1</v>
      </c>
      <c r="J160" s="25">
        <v>25000</v>
      </c>
    </row>
    <row r="161" spans="1:10" s="13" customFormat="1" ht="12.75">
      <c r="A161" s="21">
        <v>143</v>
      </c>
      <c r="B161" s="22" t="s">
        <v>710</v>
      </c>
      <c r="C161" s="35" t="s">
        <v>711</v>
      </c>
      <c r="D161" s="36"/>
      <c r="E161" s="35" t="s">
        <v>712</v>
      </c>
      <c r="F161" s="41"/>
      <c r="G161" s="36"/>
      <c r="H161" s="23">
        <v>40450</v>
      </c>
      <c r="I161" s="24">
        <v>1</v>
      </c>
      <c r="J161" s="25">
        <v>25389.5</v>
      </c>
    </row>
    <row r="162" spans="1:10" s="13" customFormat="1" ht="12.75">
      <c r="A162" s="21">
        <v>144</v>
      </c>
      <c r="B162" s="22" t="s">
        <v>713</v>
      </c>
      <c r="C162" s="35" t="s">
        <v>714</v>
      </c>
      <c r="D162" s="36"/>
      <c r="E162" s="35" t="s">
        <v>715</v>
      </c>
      <c r="F162" s="41"/>
      <c r="G162" s="36"/>
      <c r="H162" s="23">
        <v>39663</v>
      </c>
      <c r="I162" s="24">
        <v>1</v>
      </c>
      <c r="J162" s="25">
        <v>3999</v>
      </c>
    </row>
    <row r="163" spans="1:10" s="13" customFormat="1" ht="12.75">
      <c r="A163" s="21">
        <v>145</v>
      </c>
      <c r="B163" s="22" t="s">
        <v>716</v>
      </c>
      <c r="C163" s="35" t="s">
        <v>717</v>
      </c>
      <c r="D163" s="36"/>
      <c r="E163" s="35" t="s">
        <v>718</v>
      </c>
      <c r="F163" s="41"/>
      <c r="G163" s="36"/>
      <c r="H163" s="23">
        <v>40382</v>
      </c>
      <c r="I163" s="24">
        <v>1</v>
      </c>
      <c r="J163" s="25">
        <v>4000</v>
      </c>
    </row>
    <row r="164" spans="1:10" s="13" customFormat="1" ht="12.75">
      <c r="A164" s="21">
        <v>146</v>
      </c>
      <c r="B164" s="22" t="s">
        <v>719</v>
      </c>
      <c r="C164" s="35" t="s">
        <v>720</v>
      </c>
      <c r="D164" s="36"/>
      <c r="E164" s="35" t="s">
        <v>721</v>
      </c>
      <c r="F164" s="41"/>
      <c r="G164" s="36"/>
      <c r="H164" s="23">
        <v>40687</v>
      </c>
      <c r="I164" s="24">
        <v>1</v>
      </c>
      <c r="J164" s="25">
        <v>17990</v>
      </c>
    </row>
    <row r="165" spans="1:10" s="13" customFormat="1" ht="12.75">
      <c r="A165" s="21">
        <v>147</v>
      </c>
      <c r="B165" s="22" t="s">
        <v>722</v>
      </c>
      <c r="C165" s="35" t="s">
        <v>723</v>
      </c>
      <c r="D165" s="36"/>
      <c r="E165" s="35" t="s">
        <v>724</v>
      </c>
      <c r="F165" s="41"/>
      <c r="G165" s="36"/>
      <c r="H165" s="23">
        <v>40173</v>
      </c>
      <c r="I165" s="24">
        <v>1</v>
      </c>
      <c r="J165" s="25">
        <v>3499</v>
      </c>
    </row>
    <row r="166" spans="1:10" s="13" customFormat="1" ht="12.75">
      <c r="A166" s="21">
        <v>148</v>
      </c>
      <c r="B166" s="22" t="s">
        <v>725</v>
      </c>
      <c r="C166" s="35" t="s">
        <v>726</v>
      </c>
      <c r="D166" s="36"/>
      <c r="E166" s="35" t="s">
        <v>727</v>
      </c>
      <c r="F166" s="41"/>
      <c r="G166" s="36"/>
      <c r="H166" s="23">
        <v>39657</v>
      </c>
      <c r="I166" s="24">
        <v>1</v>
      </c>
      <c r="J166" s="25">
        <v>18682</v>
      </c>
    </row>
    <row r="167" spans="1:10" s="13" customFormat="1" ht="12.75">
      <c r="A167" s="21">
        <v>149</v>
      </c>
      <c r="B167" s="22" t="s">
        <v>728</v>
      </c>
      <c r="C167" s="35" t="s">
        <v>729</v>
      </c>
      <c r="D167" s="36"/>
      <c r="E167" s="35" t="s">
        <v>730</v>
      </c>
      <c r="F167" s="41"/>
      <c r="G167" s="36"/>
      <c r="H167" s="23">
        <v>41120</v>
      </c>
      <c r="I167" s="24">
        <v>1</v>
      </c>
      <c r="J167" s="25">
        <v>11720</v>
      </c>
    </row>
    <row r="168" spans="1:10" s="13" customFormat="1" ht="12.75">
      <c r="A168" s="21">
        <v>150</v>
      </c>
      <c r="B168" s="22" t="s">
        <v>731</v>
      </c>
      <c r="C168" s="35" t="s">
        <v>729</v>
      </c>
      <c r="D168" s="36"/>
      <c r="E168" s="35" t="s">
        <v>732</v>
      </c>
      <c r="F168" s="41"/>
      <c r="G168" s="36"/>
      <c r="H168" s="23">
        <v>41120</v>
      </c>
      <c r="I168" s="24">
        <v>1</v>
      </c>
      <c r="J168" s="25">
        <v>11720</v>
      </c>
    </row>
    <row r="169" spans="1:10" s="13" customFormat="1" ht="12.75">
      <c r="A169" s="21">
        <v>151</v>
      </c>
      <c r="B169" s="22" t="s">
        <v>733</v>
      </c>
      <c r="C169" s="35" t="s">
        <v>729</v>
      </c>
      <c r="D169" s="36"/>
      <c r="E169" s="35" t="s">
        <v>734</v>
      </c>
      <c r="F169" s="41"/>
      <c r="G169" s="36"/>
      <c r="H169" s="23">
        <v>41120</v>
      </c>
      <c r="I169" s="24">
        <v>1</v>
      </c>
      <c r="J169" s="25">
        <v>11720</v>
      </c>
    </row>
    <row r="170" spans="1:10" s="13" customFormat="1" ht="12.75">
      <c r="A170" s="21">
        <v>152</v>
      </c>
      <c r="B170" s="22" t="s">
        <v>735</v>
      </c>
      <c r="C170" s="35" t="s">
        <v>736</v>
      </c>
      <c r="D170" s="36"/>
      <c r="E170" s="35" t="s">
        <v>737</v>
      </c>
      <c r="F170" s="41"/>
      <c r="G170" s="36"/>
      <c r="H170" s="23">
        <v>40442</v>
      </c>
      <c r="I170" s="24">
        <v>1</v>
      </c>
      <c r="J170" s="25">
        <v>4995.5</v>
      </c>
    </row>
    <row r="171" spans="1:10" s="13" customFormat="1" ht="12.75">
      <c r="A171" s="21">
        <v>153</v>
      </c>
      <c r="B171" s="22" t="s">
        <v>738</v>
      </c>
      <c r="C171" s="35" t="s">
        <v>739</v>
      </c>
      <c r="D171" s="36"/>
      <c r="E171" s="35" t="s">
        <v>740</v>
      </c>
      <c r="F171" s="41"/>
      <c r="G171" s="36"/>
      <c r="H171" s="23">
        <v>39216</v>
      </c>
      <c r="I171" s="24">
        <v>1</v>
      </c>
      <c r="J171" s="25">
        <v>5516</v>
      </c>
    </row>
    <row r="172" spans="1:10" s="13" customFormat="1" ht="12.75">
      <c r="A172" s="21">
        <v>154</v>
      </c>
      <c r="B172" s="22" t="s">
        <v>741</v>
      </c>
      <c r="C172" s="35" t="s">
        <v>0</v>
      </c>
      <c r="D172" s="36"/>
      <c r="E172" s="35" t="s">
        <v>1</v>
      </c>
      <c r="F172" s="41"/>
      <c r="G172" s="36"/>
      <c r="H172" s="23">
        <v>39076</v>
      </c>
      <c r="I172" s="24">
        <v>1</v>
      </c>
      <c r="J172" s="25">
        <v>29068.98</v>
      </c>
    </row>
    <row r="173" spans="1:10" s="13" customFormat="1" ht="12.75">
      <c r="A173" s="21">
        <v>155</v>
      </c>
      <c r="B173" s="22" t="s">
        <v>2</v>
      </c>
      <c r="C173" s="35" t="s">
        <v>3</v>
      </c>
      <c r="D173" s="36"/>
      <c r="E173" s="35" t="s">
        <v>4</v>
      </c>
      <c r="F173" s="41"/>
      <c r="G173" s="36"/>
      <c r="H173" s="23">
        <v>39661</v>
      </c>
      <c r="I173" s="24">
        <v>1</v>
      </c>
      <c r="J173" s="25">
        <v>20727.7</v>
      </c>
    </row>
    <row r="174" spans="1:10" s="13" customFormat="1" ht="12.75">
      <c r="A174" s="21">
        <v>156</v>
      </c>
      <c r="B174" s="22" t="s">
        <v>5</v>
      </c>
      <c r="C174" s="35" t="s">
        <v>6</v>
      </c>
      <c r="D174" s="36"/>
      <c r="E174" s="35" t="s">
        <v>7</v>
      </c>
      <c r="F174" s="41"/>
      <c r="G174" s="36"/>
      <c r="H174" s="23">
        <v>39321</v>
      </c>
      <c r="I174" s="24">
        <v>1</v>
      </c>
      <c r="J174" s="25">
        <v>9926</v>
      </c>
    </row>
    <row r="175" spans="1:10" s="13" customFormat="1" ht="12.75">
      <c r="A175" s="21">
        <v>157</v>
      </c>
      <c r="B175" s="22" t="s">
        <v>8</v>
      </c>
      <c r="C175" s="35" t="s">
        <v>6</v>
      </c>
      <c r="D175" s="36"/>
      <c r="E175" s="35" t="s">
        <v>9</v>
      </c>
      <c r="F175" s="41"/>
      <c r="G175" s="36"/>
      <c r="H175" s="23">
        <v>39304</v>
      </c>
      <c r="I175" s="24">
        <v>1</v>
      </c>
      <c r="J175" s="25">
        <v>9926</v>
      </c>
    </row>
    <row r="176" spans="1:10" s="13" customFormat="1" ht="12.75">
      <c r="A176" s="21">
        <v>158</v>
      </c>
      <c r="B176" s="22" t="s">
        <v>10</v>
      </c>
      <c r="C176" s="35" t="s">
        <v>11</v>
      </c>
      <c r="D176" s="36"/>
      <c r="E176" s="35" t="s">
        <v>12</v>
      </c>
      <c r="F176" s="41"/>
      <c r="G176" s="36"/>
      <c r="H176" s="23">
        <v>40602</v>
      </c>
      <c r="I176" s="24">
        <v>1</v>
      </c>
      <c r="J176" s="25">
        <v>4373</v>
      </c>
    </row>
    <row r="177" spans="1:10" s="13" customFormat="1" ht="12.75">
      <c r="A177" s="21">
        <v>159</v>
      </c>
      <c r="B177" s="22" t="s">
        <v>13</v>
      </c>
      <c r="C177" s="35" t="s">
        <v>14</v>
      </c>
      <c r="D177" s="36"/>
      <c r="E177" s="35" t="s">
        <v>15</v>
      </c>
      <c r="F177" s="41"/>
      <c r="G177" s="36"/>
      <c r="H177" s="23">
        <v>38352</v>
      </c>
      <c r="I177" s="24">
        <v>1</v>
      </c>
      <c r="J177" s="25">
        <v>6298.74</v>
      </c>
    </row>
    <row r="178" spans="1:10" s="13" customFormat="1" ht="12.75">
      <c r="A178" s="21">
        <v>160</v>
      </c>
      <c r="B178" s="22" t="s">
        <v>16</v>
      </c>
      <c r="C178" s="35" t="s">
        <v>17</v>
      </c>
      <c r="D178" s="36"/>
      <c r="E178" s="35" t="s">
        <v>18</v>
      </c>
      <c r="F178" s="41"/>
      <c r="G178" s="36"/>
      <c r="H178" s="23">
        <v>41027</v>
      </c>
      <c r="I178" s="24">
        <v>1</v>
      </c>
      <c r="J178" s="25">
        <v>6400</v>
      </c>
    </row>
    <row r="179" spans="1:10" s="13" customFormat="1" ht="12.75">
      <c r="A179" s="21">
        <v>161</v>
      </c>
      <c r="B179" s="22" t="s">
        <v>19</v>
      </c>
      <c r="C179" s="35" t="s">
        <v>20</v>
      </c>
      <c r="D179" s="36"/>
      <c r="E179" s="35" t="s">
        <v>21</v>
      </c>
      <c r="F179" s="41"/>
      <c r="G179" s="36"/>
      <c r="H179" s="23">
        <v>41027</v>
      </c>
      <c r="I179" s="24">
        <v>1</v>
      </c>
      <c r="J179" s="25">
        <v>9850</v>
      </c>
    </row>
    <row r="180" spans="1:10" s="13" customFormat="1" ht="12.75">
      <c r="A180" s="21">
        <v>162</v>
      </c>
      <c r="B180" s="22" t="s">
        <v>22</v>
      </c>
      <c r="C180" s="35" t="s">
        <v>20</v>
      </c>
      <c r="D180" s="36"/>
      <c r="E180" s="35" t="s">
        <v>23</v>
      </c>
      <c r="F180" s="41"/>
      <c r="G180" s="36"/>
      <c r="H180" s="23">
        <v>40602</v>
      </c>
      <c r="I180" s="24">
        <v>1</v>
      </c>
      <c r="J180" s="25">
        <v>5093.33</v>
      </c>
    </row>
    <row r="181" spans="1:10" s="13" customFormat="1" ht="12.75">
      <c r="A181" s="21">
        <v>163</v>
      </c>
      <c r="B181" s="22" t="s">
        <v>24</v>
      </c>
      <c r="C181" s="35" t="s">
        <v>20</v>
      </c>
      <c r="D181" s="36"/>
      <c r="E181" s="35" t="s">
        <v>25</v>
      </c>
      <c r="F181" s="41"/>
      <c r="G181" s="36"/>
      <c r="H181" s="23">
        <v>40602</v>
      </c>
      <c r="I181" s="24">
        <v>1</v>
      </c>
      <c r="J181" s="25">
        <v>5093.33</v>
      </c>
    </row>
    <row r="182" spans="1:10" s="13" customFormat="1" ht="12.75">
      <c r="A182" s="21">
        <v>164</v>
      </c>
      <c r="B182" s="22" t="s">
        <v>26</v>
      </c>
      <c r="C182" s="35" t="s">
        <v>20</v>
      </c>
      <c r="D182" s="36"/>
      <c r="E182" s="35" t="s">
        <v>27</v>
      </c>
      <c r="F182" s="41"/>
      <c r="G182" s="36"/>
      <c r="H182" s="23">
        <v>40602</v>
      </c>
      <c r="I182" s="24">
        <v>1</v>
      </c>
      <c r="J182" s="25">
        <v>5093.34</v>
      </c>
    </row>
    <row r="183" spans="1:10" s="13" customFormat="1" ht="12.75">
      <c r="A183" s="21">
        <v>165</v>
      </c>
      <c r="B183" s="22" t="s">
        <v>28</v>
      </c>
      <c r="C183" s="35" t="s">
        <v>20</v>
      </c>
      <c r="D183" s="36"/>
      <c r="E183" s="35" t="s">
        <v>29</v>
      </c>
      <c r="F183" s="41"/>
      <c r="G183" s="36"/>
      <c r="H183" s="23">
        <v>40872</v>
      </c>
      <c r="I183" s="24">
        <v>1</v>
      </c>
      <c r="J183" s="25">
        <v>6500</v>
      </c>
    </row>
    <row r="184" spans="1:10" s="13" customFormat="1" ht="12.75">
      <c r="A184" s="21">
        <v>166</v>
      </c>
      <c r="B184" s="22" t="s">
        <v>30</v>
      </c>
      <c r="C184" s="35" t="s">
        <v>31</v>
      </c>
      <c r="D184" s="36"/>
      <c r="E184" s="35" t="s">
        <v>32</v>
      </c>
      <c r="F184" s="41"/>
      <c r="G184" s="36"/>
      <c r="H184" s="23">
        <v>40872</v>
      </c>
      <c r="I184" s="24">
        <v>1</v>
      </c>
      <c r="J184" s="25">
        <v>8950</v>
      </c>
    </row>
    <row r="185" spans="1:10" s="13" customFormat="1" ht="12.75">
      <c r="A185" s="21">
        <v>167</v>
      </c>
      <c r="B185" s="22" t="s">
        <v>275</v>
      </c>
      <c r="C185" s="35" t="s">
        <v>33</v>
      </c>
      <c r="D185" s="36"/>
      <c r="E185" s="35" t="s">
        <v>34</v>
      </c>
      <c r="F185" s="41"/>
      <c r="G185" s="36"/>
      <c r="H185" s="23">
        <v>41041</v>
      </c>
      <c r="I185" s="24">
        <v>1</v>
      </c>
      <c r="J185" s="25">
        <v>5000</v>
      </c>
    </row>
    <row r="186" spans="1:10" s="13" customFormat="1" ht="12.75">
      <c r="A186" s="21">
        <v>168</v>
      </c>
      <c r="B186" s="22" t="s">
        <v>276</v>
      </c>
      <c r="C186" s="35" t="s">
        <v>33</v>
      </c>
      <c r="D186" s="36"/>
      <c r="E186" s="35" t="s">
        <v>35</v>
      </c>
      <c r="F186" s="41"/>
      <c r="G186" s="36"/>
      <c r="H186" s="23">
        <v>41041</v>
      </c>
      <c r="I186" s="24">
        <v>1</v>
      </c>
      <c r="J186" s="25">
        <v>5000</v>
      </c>
    </row>
    <row r="187" spans="1:10" s="13" customFormat="1" ht="12.75">
      <c r="A187" s="21">
        <v>169</v>
      </c>
      <c r="B187" s="22" t="s">
        <v>36</v>
      </c>
      <c r="C187" s="35" t="s">
        <v>33</v>
      </c>
      <c r="D187" s="36"/>
      <c r="E187" s="35" t="s">
        <v>37</v>
      </c>
      <c r="F187" s="41"/>
      <c r="G187" s="36"/>
      <c r="H187" s="23">
        <v>41088</v>
      </c>
      <c r="I187" s="24">
        <v>1</v>
      </c>
      <c r="J187" s="25">
        <v>5000</v>
      </c>
    </row>
    <row r="188" spans="1:10" s="13" customFormat="1" ht="12.75">
      <c r="A188" s="21">
        <v>170</v>
      </c>
      <c r="B188" s="22" t="s">
        <v>38</v>
      </c>
      <c r="C188" s="35" t="s">
        <v>39</v>
      </c>
      <c r="D188" s="36"/>
      <c r="E188" s="35" t="s">
        <v>40</v>
      </c>
      <c r="F188" s="41"/>
      <c r="G188" s="36"/>
      <c r="H188" s="23">
        <v>40591</v>
      </c>
      <c r="I188" s="24">
        <v>1</v>
      </c>
      <c r="J188" s="25">
        <v>7800</v>
      </c>
    </row>
    <row r="189" spans="1:10" s="13" customFormat="1" ht="12.75">
      <c r="A189" s="21">
        <v>171</v>
      </c>
      <c r="B189" s="22" t="s">
        <v>41</v>
      </c>
      <c r="C189" s="35" t="s">
        <v>42</v>
      </c>
      <c r="D189" s="36"/>
      <c r="E189" s="35" t="s">
        <v>43</v>
      </c>
      <c r="F189" s="41"/>
      <c r="G189" s="36"/>
      <c r="H189" s="23">
        <v>40602</v>
      </c>
      <c r="I189" s="24">
        <v>1</v>
      </c>
      <c r="J189" s="25">
        <v>3150</v>
      </c>
    </row>
    <row r="190" spans="1:10" s="13" customFormat="1" ht="12.75">
      <c r="A190" s="21">
        <v>172</v>
      </c>
      <c r="B190" s="22" t="s">
        <v>44</v>
      </c>
      <c r="C190" s="35" t="s">
        <v>42</v>
      </c>
      <c r="D190" s="36"/>
      <c r="E190" s="35" t="s">
        <v>45</v>
      </c>
      <c r="F190" s="41"/>
      <c r="G190" s="36"/>
      <c r="H190" s="23">
        <v>40602</v>
      </c>
      <c r="I190" s="24">
        <v>1</v>
      </c>
      <c r="J190" s="25">
        <v>3150</v>
      </c>
    </row>
    <row r="191" spans="1:10" s="13" customFormat="1" ht="12.75">
      <c r="A191" s="21">
        <v>173</v>
      </c>
      <c r="B191" s="22" t="s">
        <v>46</v>
      </c>
      <c r="C191" s="35" t="s">
        <v>47</v>
      </c>
      <c r="D191" s="36"/>
      <c r="E191" s="35" t="s">
        <v>48</v>
      </c>
      <c r="F191" s="41"/>
      <c r="G191" s="36"/>
      <c r="H191" s="23">
        <v>41246</v>
      </c>
      <c r="I191" s="24">
        <v>1</v>
      </c>
      <c r="J191" s="25">
        <v>5440</v>
      </c>
    </row>
    <row r="192" spans="1:10" s="13" customFormat="1" ht="12.75">
      <c r="A192" s="21">
        <v>174</v>
      </c>
      <c r="B192" s="22" t="s">
        <v>49</v>
      </c>
      <c r="C192" s="35" t="s">
        <v>50</v>
      </c>
      <c r="D192" s="36"/>
      <c r="E192" s="35" t="s">
        <v>51</v>
      </c>
      <c r="F192" s="41"/>
      <c r="G192" s="36"/>
      <c r="H192" s="23">
        <v>40751</v>
      </c>
      <c r="I192" s="24">
        <v>1</v>
      </c>
      <c r="J192" s="25">
        <v>4790</v>
      </c>
    </row>
    <row r="193" spans="1:10" s="13" customFormat="1" ht="12.75">
      <c r="A193" s="21">
        <v>175</v>
      </c>
      <c r="B193" s="22" t="s">
        <v>52</v>
      </c>
      <c r="C193" s="35" t="s">
        <v>53</v>
      </c>
      <c r="D193" s="36"/>
      <c r="E193" s="35" t="s">
        <v>54</v>
      </c>
      <c r="F193" s="41"/>
      <c r="G193" s="36"/>
      <c r="H193" s="23">
        <v>40575</v>
      </c>
      <c r="I193" s="24">
        <v>1</v>
      </c>
      <c r="J193" s="25">
        <v>11560</v>
      </c>
    </row>
    <row r="194" spans="1:10" s="13" customFormat="1" ht="12.75">
      <c r="A194" s="21">
        <v>176</v>
      </c>
      <c r="B194" s="22" t="s">
        <v>55</v>
      </c>
      <c r="C194" s="35" t="s">
        <v>56</v>
      </c>
      <c r="D194" s="36"/>
      <c r="E194" s="35" t="s">
        <v>57</v>
      </c>
      <c r="F194" s="41"/>
      <c r="G194" s="36"/>
      <c r="H194" s="23">
        <v>38981</v>
      </c>
      <c r="I194" s="24">
        <v>1</v>
      </c>
      <c r="J194" s="25">
        <v>4639.44</v>
      </c>
    </row>
    <row r="195" spans="1:10" s="13" customFormat="1" ht="12.75">
      <c r="A195" s="21">
        <v>177</v>
      </c>
      <c r="B195" s="22" t="s">
        <v>58</v>
      </c>
      <c r="C195" s="35" t="s">
        <v>59</v>
      </c>
      <c r="D195" s="36"/>
      <c r="E195" s="35" t="s">
        <v>60</v>
      </c>
      <c r="F195" s="41"/>
      <c r="G195" s="36"/>
      <c r="H195" s="23">
        <v>40382</v>
      </c>
      <c r="I195" s="24">
        <v>1</v>
      </c>
      <c r="J195" s="25">
        <v>4075.67</v>
      </c>
    </row>
    <row r="196" spans="1:10" s="13" customFormat="1" ht="12.75">
      <c r="A196" s="21">
        <v>178</v>
      </c>
      <c r="B196" s="22" t="s">
        <v>61</v>
      </c>
      <c r="C196" s="35" t="s">
        <v>59</v>
      </c>
      <c r="D196" s="36"/>
      <c r="E196" s="35" t="s">
        <v>62</v>
      </c>
      <c r="F196" s="41"/>
      <c r="G196" s="36"/>
      <c r="H196" s="23">
        <v>40382</v>
      </c>
      <c r="I196" s="24">
        <v>1</v>
      </c>
      <c r="J196" s="25">
        <v>4075.66</v>
      </c>
    </row>
    <row r="197" spans="1:10" s="13" customFormat="1" ht="12.75">
      <c r="A197" s="21">
        <v>179</v>
      </c>
      <c r="B197" s="22" t="s">
        <v>63</v>
      </c>
      <c r="C197" s="35" t="s">
        <v>59</v>
      </c>
      <c r="D197" s="36"/>
      <c r="E197" s="35" t="s">
        <v>64</v>
      </c>
      <c r="F197" s="41"/>
      <c r="G197" s="36"/>
      <c r="H197" s="23">
        <v>40382</v>
      </c>
      <c r="I197" s="24">
        <v>1</v>
      </c>
      <c r="J197" s="25">
        <v>4075.67</v>
      </c>
    </row>
    <row r="198" spans="1:10" s="13" customFormat="1" ht="12.75">
      <c r="A198" s="21">
        <v>180</v>
      </c>
      <c r="B198" s="22" t="s">
        <v>65</v>
      </c>
      <c r="C198" s="35" t="s">
        <v>66</v>
      </c>
      <c r="D198" s="36"/>
      <c r="E198" s="35" t="s">
        <v>67</v>
      </c>
      <c r="F198" s="41"/>
      <c r="G198" s="36"/>
      <c r="H198" s="23">
        <v>34547</v>
      </c>
      <c r="I198" s="24">
        <v>1</v>
      </c>
      <c r="J198" s="25">
        <v>8036.56</v>
      </c>
    </row>
    <row r="199" spans="1:10" s="13" customFormat="1" ht="12.75">
      <c r="A199" s="21">
        <v>181</v>
      </c>
      <c r="B199" s="22" t="s">
        <v>68</v>
      </c>
      <c r="C199" s="35" t="s">
        <v>69</v>
      </c>
      <c r="D199" s="36"/>
      <c r="E199" s="35" t="s">
        <v>70</v>
      </c>
      <c r="F199" s="41"/>
      <c r="G199" s="36"/>
      <c r="H199" s="23">
        <v>40696</v>
      </c>
      <c r="I199" s="24">
        <v>1</v>
      </c>
      <c r="J199" s="25">
        <v>3600</v>
      </c>
    </row>
    <row r="200" spans="1:10" s="13" customFormat="1" ht="12.75">
      <c r="A200" s="21">
        <v>182</v>
      </c>
      <c r="B200" s="22" t="s">
        <v>71</v>
      </c>
      <c r="C200" s="35" t="s">
        <v>69</v>
      </c>
      <c r="D200" s="36"/>
      <c r="E200" s="35" t="s">
        <v>72</v>
      </c>
      <c r="F200" s="41"/>
      <c r="G200" s="36"/>
      <c r="H200" s="23">
        <v>40696</v>
      </c>
      <c r="I200" s="24">
        <v>1</v>
      </c>
      <c r="J200" s="25">
        <v>3600</v>
      </c>
    </row>
    <row r="201" spans="1:10" s="13" customFormat="1" ht="12.75">
      <c r="A201" s="21">
        <v>183</v>
      </c>
      <c r="B201" s="22" t="s">
        <v>73</v>
      </c>
      <c r="C201" s="35" t="s">
        <v>74</v>
      </c>
      <c r="D201" s="36"/>
      <c r="E201" s="35" t="s">
        <v>75</v>
      </c>
      <c r="F201" s="41"/>
      <c r="G201" s="36"/>
      <c r="H201" s="23">
        <v>40602</v>
      </c>
      <c r="I201" s="24">
        <v>1</v>
      </c>
      <c r="J201" s="25">
        <v>4573</v>
      </c>
    </row>
    <row r="202" spans="1:10" s="13" customFormat="1" ht="12.75">
      <c r="A202" s="21">
        <v>184</v>
      </c>
      <c r="B202" s="22" t="s">
        <v>76</v>
      </c>
      <c r="C202" s="35" t="s">
        <v>77</v>
      </c>
      <c r="D202" s="36"/>
      <c r="E202" s="35" t="s">
        <v>78</v>
      </c>
      <c r="F202" s="41"/>
      <c r="G202" s="36"/>
      <c r="H202" s="23">
        <v>40591</v>
      </c>
      <c r="I202" s="24">
        <v>1</v>
      </c>
      <c r="J202" s="25">
        <v>4900</v>
      </c>
    </row>
    <row r="203" spans="1:10" s="13" customFormat="1" ht="12.75">
      <c r="A203" s="21">
        <v>185</v>
      </c>
      <c r="B203" s="22" t="s">
        <v>79</v>
      </c>
      <c r="C203" s="35" t="s">
        <v>80</v>
      </c>
      <c r="D203" s="36"/>
      <c r="E203" s="35" t="s">
        <v>81</v>
      </c>
      <c r="F203" s="41"/>
      <c r="G203" s="36"/>
      <c r="H203" s="23">
        <v>39204</v>
      </c>
      <c r="I203" s="24">
        <v>1</v>
      </c>
      <c r="J203" s="25">
        <v>7200</v>
      </c>
    </row>
    <row r="204" spans="1:10" s="13" customFormat="1" ht="12.75">
      <c r="A204" s="21">
        <v>186</v>
      </c>
      <c r="B204" s="22" t="s">
        <v>82</v>
      </c>
      <c r="C204" s="35" t="s">
        <v>80</v>
      </c>
      <c r="D204" s="36"/>
      <c r="E204" s="35" t="s">
        <v>83</v>
      </c>
      <c r="F204" s="41"/>
      <c r="G204" s="36"/>
      <c r="H204" s="23">
        <v>41115</v>
      </c>
      <c r="I204" s="24">
        <v>1</v>
      </c>
      <c r="J204" s="25">
        <v>15000</v>
      </c>
    </row>
    <row r="205" spans="1:10" s="13" customFormat="1" ht="12.75">
      <c r="A205" s="21">
        <v>187</v>
      </c>
      <c r="B205" s="22" t="s">
        <v>84</v>
      </c>
      <c r="C205" s="35" t="s">
        <v>85</v>
      </c>
      <c r="D205" s="36"/>
      <c r="E205" s="35" t="s">
        <v>86</v>
      </c>
      <c r="F205" s="41"/>
      <c r="G205" s="36"/>
      <c r="H205" s="23">
        <v>40591</v>
      </c>
      <c r="I205" s="24">
        <v>1</v>
      </c>
      <c r="J205" s="25">
        <v>5100</v>
      </c>
    </row>
    <row r="206" spans="1:10" s="13" customFormat="1" ht="12.75">
      <c r="A206" s="21">
        <v>188</v>
      </c>
      <c r="B206" s="22" t="s">
        <v>87</v>
      </c>
      <c r="C206" s="35" t="s">
        <v>88</v>
      </c>
      <c r="D206" s="36"/>
      <c r="E206" s="35" t="s">
        <v>89</v>
      </c>
      <c r="F206" s="41"/>
      <c r="G206" s="36"/>
      <c r="H206" s="23">
        <v>39533</v>
      </c>
      <c r="I206" s="24">
        <v>1</v>
      </c>
      <c r="J206" s="25">
        <v>3750</v>
      </c>
    </row>
    <row r="207" spans="1:10" s="13" customFormat="1" ht="12.75">
      <c r="A207" s="21">
        <v>189</v>
      </c>
      <c r="B207" s="22" t="s">
        <v>90</v>
      </c>
      <c r="C207" s="35" t="s">
        <v>91</v>
      </c>
      <c r="D207" s="36"/>
      <c r="E207" s="35" t="s">
        <v>92</v>
      </c>
      <c r="F207" s="41"/>
      <c r="G207" s="36"/>
      <c r="H207" s="23">
        <v>34759</v>
      </c>
      <c r="I207" s="24">
        <v>1</v>
      </c>
      <c r="J207" s="25">
        <v>7106.92</v>
      </c>
    </row>
    <row r="208" spans="1:10" s="13" customFormat="1" ht="12.75">
      <c r="A208" s="21">
        <v>190</v>
      </c>
      <c r="B208" s="22" t="s">
        <v>93</v>
      </c>
      <c r="C208" s="35" t="s">
        <v>91</v>
      </c>
      <c r="D208" s="36"/>
      <c r="E208" s="35" t="s">
        <v>94</v>
      </c>
      <c r="F208" s="41"/>
      <c r="G208" s="36"/>
      <c r="H208" s="23">
        <v>34759</v>
      </c>
      <c r="I208" s="24">
        <v>1</v>
      </c>
      <c r="J208" s="25">
        <v>7106.92</v>
      </c>
    </row>
    <row r="209" spans="1:10" s="13" customFormat="1" ht="12.75">
      <c r="A209" s="21">
        <v>191</v>
      </c>
      <c r="B209" s="22" t="s">
        <v>95</v>
      </c>
      <c r="C209" s="35" t="s">
        <v>96</v>
      </c>
      <c r="D209" s="36"/>
      <c r="E209" s="35" t="s">
        <v>97</v>
      </c>
      <c r="F209" s="41"/>
      <c r="G209" s="36"/>
      <c r="H209" s="23">
        <v>40696</v>
      </c>
      <c r="I209" s="24">
        <v>1</v>
      </c>
      <c r="J209" s="25">
        <v>18080</v>
      </c>
    </row>
    <row r="210" spans="1:10" s="13" customFormat="1" ht="12.75">
      <c r="A210" s="21">
        <v>192</v>
      </c>
      <c r="B210" s="22" t="s">
        <v>98</v>
      </c>
      <c r="C210" s="35" t="s">
        <v>99</v>
      </c>
      <c r="D210" s="36"/>
      <c r="E210" s="35" t="s">
        <v>100</v>
      </c>
      <c r="F210" s="41"/>
      <c r="G210" s="36"/>
      <c r="H210" s="23">
        <v>40420</v>
      </c>
      <c r="I210" s="24">
        <v>1</v>
      </c>
      <c r="J210" s="25">
        <v>3600</v>
      </c>
    </row>
    <row r="211" spans="1:10" s="13" customFormat="1" ht="12.75">
      <c r="A211" s="21">
        <v>193</v>
      </c>
      <c r="B211" s="22" t="s">
        <v>101</v>
      </c>
      <c r="C211" s="35" t="s">
        <v>99</v>
      </c>
      <c r="D211" s="36"/>
      <c r="E211" s="35" t="s">
        <v>102</v>
      </c>
      <c r="F211" s="41"/>
      <c r="G211" s="36"/>
      <c r="H211" s="23">
        <v>40420</v>
      </c>
      <c r="I211" s="24">
        <v>1</v>
      </c>
      <c r="J211" s="25">
        <v>3600</v>
      </c>
    </row>
    <row r="212" spans="1:10" s="13" customFormat="1" ht="12.75">
      <c r="A212" s="21">
        <v>194</v>
      </c>
      <c r="B212" s="22" t="s">
        <v>103</v>
      </c>
      <c r="C212" s="35" t="s">
        <v>99</v>
      </c>
      <c r="D212" s="36"/>
      <c r="E212" s="35" t="s">
        <v>104</v>
      </c>
      <c r="F212" s="41"/>
      <c r="G212" s="36"/>
      <c r="H212" s="23">
        <v>40420</v>
      </c>
      <c r="I212" s="24">
        <v>1</v>
      </c>
      <c r="J212" s="25">
        <v>3600</v>
      </c>
    </row>
    <row r="213" spans="1:10" s="13" customFormat="1" ht="12.75">
      <c r="A213" s="21">
        <v>195</v>
      </c>
      <c r="B213" s="22" t="s">
        <v>105</v>
      </c>
      <c r="C213" s="35" t="s">
        <v>106</v>
      </c>
      <c r="D213" s="36"/>
      <c r="E213" s="35" t="s">
        <v>107</v>
      </c>
      <c r="F213" s="41"/>
      <c r="G213" s="36"/>
      <c r="H213" s="23">
        <v>40744</v>
      </c>
      <c r="I213" s="24">
        <v>1</v>
      </c>
      <c r="J213" s="25">
        <v>5000</v>
      </c>
    </row>
    <row r="214" spans="1:10" s="13" customFormat="1" ht="12.75">
      <c r="A214" s="21">
        <v>196</v>
      </c>
      <c r="B214" s="22" t="s">
        <v>108</v>
      </c>
      <c r="C214" s="35" t="s">
        <v>109</v>
      </c>
      <c r="D214" s="36"/>
      <c r="E214" s="35" t="s">
        <v>110</v>
      </c>
      <c r="F214" s="41"/>
      <c r="G214" s="36"/>
      <c r="H214" s="23">
        <v>40753</v>
      </c>
      <c r="I214" s="24">
        <v>1</v>
      </c>
      <c r="J214" s="25">
        <v>17990</v>
      </c>
    </row>
    <row r="215" spans="1:10" s="13" customFormat="1" ht="12.75">
      <c r="A215" s="21">
        <v>197</v>
      </c>
      <c r="B215" s="22" t="s">
        <v>111</v>
      </c>
      <c r="C215" s="35" t="s">
        <v>112</v>
      </c>
      <c r="D215" s="36"/>
      <c r="E215" s="35" t="s">
        <v>113</v>
      </c>
      <c r="F215" s="41"/>
      <c r="G215" s="36"/>
      <c r="H215" s="23">
        <v>37956</v>
      </c>
      <c r="I215" s="24">
        <v>1</v>
      </c>
      <c r="J215" s="25">
        <v>6792.66</v>
      </c>
    </row>
    <row r="216" spans="1:10" s="13" customFormat="1" ht="12.75">
      <c r="A216" s="21">
        <v>198</v>
      </c>
      <c r="B216" s="22" t="s">
        <v>114</v>
      </c>
      <c r="C216" s="35" t="s">
        <v>115</v>
      </c>
      <c r="D216" s="36"/>
      <c r="E216" s="35" t="s">
        <v>116</v>
      </c>
      <c r="F216" s="41"/>
      <c r="G216" s="36"/>
      <c r="H216" s="23">
        <v>41141</v>
      </c>
      <c r="I216" s="24">
        <v>1</v>
      </c>
      <c r="J216" s="25">
        <v>24000</v>
      </c>
    </row>
    <row r="217" spans="1:10" s="13" customFormat="1" ht="12.75">
      <c r="A217" s="21">
        <v>199</v>
      </c>
      <c r="B217" s="22" t="s">
        <v>117</v>
      </c>
      <c r="C217" s="35" t="s">
        <v>115</v>
      </c>
      <c r="D217" s="36"/>
      <c r="E217" s="35" t="s">
        <v>118</v>
      </c>
      <c r="F217" s="41"/>
      <c r="G217" s="36"/>
      <c r="H217" s="23">
        <v>41141</v>
      </c>
      <c r="I217" s="24">
        <v>1</v>
      </c>
      <c r="J217" s="25">
        <v>20230</v>
      </c>
    </row>
    <row r="218" spans="1:10" s="13" customFormat="1" ht="12.75">
      <c r="A218" s="21">
        <v>200</v>
      </c>
      <c r="B218" s="22" t="s">
        <v>119</v>
      </c>
      <c r="C218" s="35" t="s">
        <v>120</v>
      </c>
      <c r="D218" s="36"/>
      <c r="E218" s="35" t="s">
        <v>121</v>
      </c>
      <c r="F218" s="41"/>
      <c r="G218" s="36"/>
      <c r="H218" s="23">
        <v>39051</v>
      </c>
      <c r="I218" s="24">
        <v>1</v>
      </c>
      <c r="J218" s="25">
        <v>5861.65</v>
      </c>
    </row>
    <row r="219" spans="1:10" s="13" customFormat="1" ht="12.75">
      <c r="A219" s="21">
        <v>201</v>
      </c>
      <c r="B219" s="22" t="s">
        <v>122</v>
      </c>
      <c r="C219" s="35" t="s">
        <v>123</v>
      </c>
      <c r="D219" s="36"/>
      <c r="E219" s="35" t="s">
        <v>124</v>
      </c>
      <c r="F219" s="41"/>
      <c r="G219" s="36"/>
      <c r="H219" s="23">
        <v>38671</v>
      </c>
      <c r="I219" s="24">
        <v>1</v>
      </c>
      <c r="J219" s="25">
        <v>5241.93</v>
      </c>
    </row>
    <row r="220" spans="1:10" s="13" customFormat="1" ht="12.75">
      <c r="A220" s="21">
        <v>202</v>
      </c>
      <c r="B220" s="22" t="s">
        <v>125</v>
      </c>
      <c r="C220" s="35" t="s">
        <v>126</v>
      </c>
      <c r="D220" s="36"/>
      <c r="E220" s="35" t="s">
        <v>127</v>
      </c>
      <c r="F220" s="41"/>
      <c r="G220" s="36"/>
      <c r="H220" s="23">
        <v>40541</v>
      </c>
      <c r="I220" s="24">
        <v>1</v>
      </c>
      <c r="J220" s="25">
        <v>3229</v>
      </c>
    </row>
    <row r="221" spans="1:10" s="13" customFormat="1" ht="12.75">
      <c r="A221" s="21">
        <v>203</v>
      </c>
      <c r="B221" s="22" t="s">
        <v>128</v>
      </c>
      <c r="C221" s="35" t="s">
        <v>129</v>
      </c>
      <c r="D221" s="36"/>
      <c r="E221" s="35" t="s">
        <v>130</v>
      </c>
      <c r="F221" s="41"/>
      <c r="G221" s="36"/>
      <c r="H221" s="23">
        <v>39073</v>
      </c>
      <c r="I221" s="24">
        <v>1</v>
      </c>
      <c r="J221" s="25">
        <v>6752.4</v>
      </c>
    </row>
    <row r="222" spans="1:10" s="13" customFormat="1" ht="12.75">
      <c r="A222" s="21">
        <v>204</v>
      </c>
      <c r="B222" s="22" t="s">
        <v>131</v>
      </c>
      <c r="C222" s="35" t="s">
        <v>132</v>
      </c>
      <c r="D222" s="36"/>
      <c r="E222" s="35" t="s">
        <v>133</v>
      </c>
      <c r="F222" s="41"/>
      <c r="G222" s="36"/>
      <c r="H222" s="23">
        <v>40147</v>
      </c>
      <c r="I222" s="24">
        <v>1</v>
      </c>
      <c r="J222" s="25">
        <v>3410</v>
      </c>
    </row>
    <row r="223" spans="1:10" s="13" customFormat="1" ht="12.75">
      <c r="A223" s="21">
        <v>205</v>
      </c>
      <c r="B223" s="22" t="s">
        <v>134</v>
      </c>
      <c r="C223" s="35" t="s">
        <v>135</v>
      </c>
      <c r="D223" s="36"/>
      <c r="E223" s="35" t="s">
        <v>136</v>
      </c>
      <c r="F223" s="41"/>
      <c r="G223" s="36"/>
      <c r="H223" s="23">
        <v>40724</v>
      </c>
      <c r="I223" s="24">
        <v>1</v>
      </c>
      <c r="J223" s="25">
        <v>3475.5</v>
      </c>
    </row>
    <row r="224" spans="1:10" s="13" customFormat="1" ht="12.75">
      <c r="A224" s="21">
        <v>206</v>
      </c>
      <c r="B224" s="22" t="s">
        <v>137</v>
      </c>
      <c r="C224" s="35" t="s">
        <v>138</v>
      </c>
      <c r="D224" s="36"/>
      <c r="E224" s="35" t="s">
        <v>139</v>
      </c>
      <c r="F224" s="41"/>
      <c r="G224" s="36"/>
      <c r="H224" s="23">
        <v>39280</v>
      </c>
      <c r="I224" s="24">
        <v>1</v>
      </c>
      <c r="J224" s="25">
        <v>3860</v>
      </c>
    </row>
    <row r="225" spans="1:10" s="13" customFormat="1" ht="12.75">
      <c r="A225" s="21">
        <v>207</v>
      </c>
      <c r="B225" s="22" t="s">
        <v>140</v>
      </c>
      <c r="C225" s="35" t="s">
        <v>141</v>
      </c>
      <c r="D225" s="36"/>
      <c r="E225" s="35" t="s">
        <v>142</v>
      </c>
      <c r="F225" s="41"/>
      <c r="G225" s="36"/>
      <c r="H225" s="23">
        <v>41247</v>
      </c>
      <c r="I225" s="24">
        <v>1</v>
      </c>
      <c r="J225" s="25">
        <v>3530</v>
      </c>
    </row>
    <row r="226" spans="1:10" s="13" customFormat="1" ht="12.75">
      <c r="A226" s="21">
        <v>208</v>
      </c>
      <c r="B226" s="22" t="s">
        <v>143</v>
      </c>
      <c r="C226" s="35" t="s">
        <v>141</v>
      </c>
      <c r="D226" s="36"/>
      <c r="E226" s="35" t="s">
        <v>144</v>
      </c>
      <c r="F226" s="41"/>
      <c r="G226" s="36"/>
      <c r="H226" s="23">
        <v>41246</v>
      </c>
      <c r="I226" s="24">
        <v>1</v>
      </c>
      <c r="J226" s="25">
        <v>3530</v>
      </c>
    </row>
    <row r="227" spans="1:10" s="13" customFormat="1" ht="12.75">
      <c r="A227" s="21">
        <v>209</v>
      </c>
      <c r="B227" s="22" t="s">
        <v>145</v>
      </c>
      <c r="C227" s="35" t="s">
        <v>141</v>
      </c>
      <c r="D227" s="36"/>
      <c r="E227" s="35" t="s">
        <v>146</v>
      </c>
      <c r="F227" s="41"/>
      <c r="G227" s="36"/>
      <c r="H227" s="23">
        <v>41246</v>
      </c>
      <c r="I227" s="24">
        <v>1</v>
      </c>
      <c r="J227" s="25">
        <v>3530</v>
      </c>
    </row>
    <row r="228" spans="1:10" s="13" customFormat="1" ht="12.75">
      <c r="A228" s="21">
        <v>210</v>
      </c>
      <c r="B228" s="22" t="s">
        <v>147</v>
      </c>
      <c r="C228" s="35" t="s">
        <v>148</v>
      </c>
      <c r="D228" s="36"/>
      <c r="E228" s="35" t="s">
        <v>149</v>
      </c>
      <c r="F228" s="41"/>
      <c r="G228" s="36"/>
      <c r="H228" s="23">
        <v>34547</v>
      </c>
      <c r="I228" s="24">
        <v>1</v>
      </c>
      <c r="J228" s="25">
        <v>7155.18</v>
      </c>
    </row>
    <row r="229" spans="1:10" s="13" customFormat="1" ht="12.75">
      <c r="A229" s="21">
        <v>211</v>
      </c>
      <c r="B229" s="22" t="s">
        <v>150</v>
      </c>
      <c r="C229" s="35" t="s">
        <v>151</v>
      </c>
      <c r="D229" s="36"/>
      <c r="E229" s="35" t="s">
        <v>152</v>
      </c>
      <c r="F229" s="41"/>
      <c r="G229" s="36"/>
      <c r="H229" s="23">
        <v>38981</v>
      </c>
      <c r="I229" s="24">
        <v>1</v>
      </c>
      <c r="J229" s="25">
        <v>8713.12</v>
      </c>
    </row>
    <row r="230" spans="1:10" s="13" customFormat="1" ht="12.75">
      <c r="A230" s="21">
        <v>212</v>
      </c>
      <c r="B230" s="22" t="s">
        <v>153</v>
      </c>
      <c r="C230" s="35" t="s">
        <v>154</v>
      </c>
      <c r="D230" s="36"/>
      <c r="E230" s="35" t="s">
        <v>155</v>
      </c>
      <c r="F230" s="41"/>
      <c r="G230" s="36"/>
      <c r="H230" s="23">
        <v>40575</v>
      </c>
      <c r="I230" s="24">
        <v>1</v>
      </c>
      <c r="J230" s="25">
        <v>4700</v>
      </c>
    </row>
    <row r="231" spans="1:10" s="13" customFormat="1" ht="12.75">
      <c r="A231" s="21">
        <v>213</v>
      </c>
      <c r="B231" s="22" t="s">
        <v>156</v>
      </c>
      <c r="C231" s="35" t="s">
        <v>157</v>
      </c>
      <c r="D231" s="36"/>
      <c r="E231" s="35" t="s">
        <v>158</v>
      </c>
      <c r="F231" s="41"/>
      <c r="G231" s="36"/>
      <c r="H231" s="23">
        <v>38352</v>
      </c>
      <c r="I231" s="24">
        <v>1</v>
      </c>
      <c r="J231" s="25">
        <v>3283.2</v>
      </c>
    </row>
    <row r="232" spans="1:10" s="13" customFormat="1" ht="12.75">
      <c r="A232" s="21">
        <v>214</v>
      </c>
      <c r="B232" s="22" t="s">
        <v>159</v>
      </c>
      <c r="C232" s="35" t="s">
        <v>160</v>
      </c>
      <c r="D232" s="36"/>
      <c r="E232" s="35" t="s">
        <v>161</v>
      </c>
      <c r="F232" s="41"/>
      <c r="G232" s="36"/>
      <c r="H232" s="23">
        <v>39051</v>
      </c>
      <c r="I232" s="24">
        <v>1</v>
      </c>
      <c r="J232" s="25">
        <v>6170.63</v>
      </c>
    </row>
    <row r="233" spans="1:10" s="13" customFormat="1" ht="12.75">
      <c r="A233" s="21">
        <v>215</v>
      </c>
      <c r="B233" s="22" t="s">
        <v>162</v>
      </c>
      <c r="C233" s="35" t="s">
        <v>163</v>
      </c>
      <c r="D233" s="36"/>
      <c r="E233" s="35" t="s">
        <v>164</v>
      </c>
      <c r="F233" s="41"/>
      <c r="G233" s="36"/>
      <c r="H233" s="23">
        <v>39653</v>
      </c>
      <c r="I233" s="24">
        <v>1</v>
      </c>
      <c r="J233" s="25">
        <v>5680</v>
      </c>
    </row>
    <row r="234" spans="1:10" s="13" customFormat="1" ht="12.75">
      <c r="A234" s="21">
        <v>216</v>
      </c>
      <c r="B234" s="22" t="s">
        <v>165</v>
      </c>
      <c r="C234" s="35" t="s">
        <v>166</v>
      </c>
      <c r="D234" s="36"/>
      <c r="E234" s="35" t="s">
        <v>167</v>
      </c>
      <c r="F234" s="41"/>
      <c r="G234" s="36"/>
      <c r="H234" s="23">
        <v>40591</v>
      </c>
      <c r="I234" s="24">
        <v>1</v>
      </c>
      <c r="J234" s="25">
        <v>15000</v>
      </c>
    </row>
    <row r="235" spans="1:10" s="13" customFormat="1" ht="12.75">
      <c r="A235" s="21">
        <v>217</v>
      </c>
      <c r="B235" s="22" t="s">
        <v>168</v>
      </c>
      <c r="C235" s="35" t="s">
        <v>169</v>
      </c>
      <c r="D235" s="36"/>
      <c r="E235" s="35" t="s">
        <v>170</v>
      </c>
      <c r="F235" s="41"/>
      <c r="G235" s="36"/>
      <c r="H235" s="23">
        <v>39325</v>
      </c>
      <c r="I235" s="24">
        <v>1</v>
      </c>
      <c r="J235" s="25">
        <v>9070</v>
      </c>
    </row>
    <row r="236" spans="1:10" s="13" customFormat="1" ht="12.75">
      <c r="A236" s="21">
        <v>218</v>
      </c>
      <c r="B236" s="22" t="s">
        <v>171</v>
      </c>
      <c r="C236" s="35" t="s">
        <v>172</v>
      </c>
      <c r="D236" s="36"/>
      <c r="E236" s="35" t="s">
        <v>173</v>
      </c>
      <c r="F236" s="41"/>
      <c r="G236" s="36"/>
      <c r="H236" s="23">
        <v>40421</v>
      </c>
      <c r="I236" s="24">
        <v>1</v>
      </c>
      <c r="J236" s="25">
        <v>15299</v>
      </c>
    </row>
    <row r="237" spans="1:10" s="13" customFormat="1" ht="12.75">
      <c r="A237" s="21">
        <v>219</v>
      </c>
      <c r="B237" s="22" t="s">
        <v>174</v>
      </c>
      <c r="C237" s="35" t="s">
        <v>175</v>
      </c>
      <c r="D237" s="36"/>
      <c r="E237" s="35" t="s">
        <v>176</v>
      </c>
      <c r="F237" s="41"/>
      <c r="G237" s="36"/>
      <c r="H237" s="23">
        <v>41120</v>
      </c>
      <c r="I237" s="24">
        <v>1</v>
      </c>
      <c r="J237" s="25">
        <v>19450</v>
      </c>
    </row>
    <row r="238" spans="1:10" s="13" customFormat="1" ht="12.75" customHeight="1">
      <c r="A238" s="21">
        <v>220</v>
      </c>
      <c r="B238" s="22" t="s">
        <v>177</v>
      </c>
      <c r="C238" s="35" t="s">
        <v>178</v>
      </c>
      <c r="D238" s="36"/>
      <c r="E238" s="35" t="s">
        <v>179</v>
      </c>
      <c r="F238" s="41"/>
      <c r="G238" s="36"/>
      <c r="H238" s="23">
        <v>39538</v>
      </c>
      <c r="I238" s="24">
        <v>1</v>
      </c>
      <c r="J238" s="25">
        <v>4650</v>
      </c>
    </row>
    <row r="239" spans="1:10" s="13" customFormat="1" ht="12.75" customHeight="1">
      <c r="A239" s="21">
        <v>221</v>
      </c>
      <c r="B239" s="22" t="s">
        <v>180</v>
      </c>
      <c r="C239" s="35" t="s">
        <v>181</v>
      </c>
      <c r="D239" s="36"/>
      <c r="E239" s="35" t="s">
        <v>182</v>
      </c>
      <c r="F239" s="41"/>
      <c r="G239" s="36"/>
      <c r="H239" s="23">
        <v>41078</v>
      </c>
      <c r="I239" s="24">
        <v>1</v>
      </c>
      <c r="J239" s="25">
        <v>3230</v>
      </c>
    </row>
    <row r="240" spans="1:10" s="13" customFormat="1" ht="12.75" customHeight="1">
      <c r="A240" s="21">
        <v>222</v>
      </c>
      <c r="B240" s="22" t="s">
        <v>183</v>
      </c>
      <c r="C240" s="35" t="s">
        <v>184</v>
      </c>
      <c r="D240" s="36"/>
      <c r="E240" s="35" t="s">
        <v>185</v>
      </c>
      <c r="F240" s="41"/>
      <c r="G240" s="36"/>
      <c r="H240" s="23">
        <v>40515</v>
      </c>
      <c r="I240" s="24">
        <v>1</v>
      </c>
      <c r="J240" s="25">
        <v>6560</v>
      </c>
    </row>
    <row r="241" spans="1:10" s="13" customFormat="1" ht="12.75" customHeight="1">
      <c r="A241" s="21">
        <v>223</v>
      </c>
      <c r="B241" s="22" t="s">
        <v>186</v>
      </c>
      <c r="C241" s="35" t="s">
        <v>187</v>
      </c>
      <c r="D241" s="36"/>
      <c r="E241" s="35" t="s">
        <v>188</v>
      </c>
      <c r="F241" s="41"/>
      <c r="G241" s="36"/>
      <c r="H241" s="23">
        <v>41129</v>
      </c>
      <c r="I241" s="24">
        <v>1</v>
      </c>
      <c r="J241" s="25">
        <v>6000</v>
      </c>
    </row>
    <row r="242" spans="1:10" s="13" customFormat="1" ht="12.75" customHeight="1">
      <c r="A242" s="21">
        <v>224</v>
      </c>
      <c r="B242" s="22" t="s">
        <v>189</v>
      </c>
      <c r="C242" s="35" t="s">
        <v>187</v>
      </c>
      <c r="D242" s="36"/>
      <c r="E242" s="35" t="s">
        <v>190</v>
      </c>
      <c r="F242" s="41"/>
      <c r="G242" s="36"/>
      <c r="H242" s="23">
        <v>38929</v>
      </c>
      <c r="I242" s="24">
        <v>1</v>
      </c>
      <c r="J242" s="25">
        <v>4875.6</v>
      </c>
    </row>
    <row r="243" spans="1:10" s="13" customFormat="1" ht="12.75" customHeight="1">
      <c r="A243" s="21">
        <v>225</v>
      </c>
      <c r="B243" s="22" t="s">
        <v>191</v>
      </c>
      <c r="C243" s="35" t="s">
        <v>187</v>
      </c>
      <c r="D243" s="36"/>
      <c r="E243" s="35" t="s">
        <v>192</v>
      </c>
      <c r="F243" s="41"/>
      <c r="G243" s="36"/>
      <c r="H243" s="23">
        <v>41129</v>
      </c>
      <c r="I243" s="24">
        <v>1</v>
      </c>
      <c r="J243" s="25">
        <v>6000</v>
      </c>
    </row>
    <row r="244" spans="1:10" s="13" customFormat="1" ht="12.75" customHeight="1">
      <c r="A244" s="21">
        <v>226</v>
      </c>
      <c r="B244" s="22" t="s">
        <v>193</v>
      </c>
      <c r="C244" s="35" t="s">
        <v>194</v>
      </c>
      <c r="D244" s="36"/>
      <c r="E244" s="35" t="s">
        <v>195</v>
      </c>
      <c r="F244" s="41"/>
      <c r="G244" s="36"/>
      <c r="H244" s="23">
        <v>41178</v>
      </c>
      <c r="I244" s="24">
        <v>1</v>
      </c>
      <c r="J244" s="25">
        <v>7477</v>
      </c>
    </row>
    <row r="245" spans="1:10" s="13" customFormat="1" ht="12.75" customHeight="1">
      <c r="A245" s="21">
        <v>227</v>
      </c>
      <c r="B245" s="22" t="s">
        <v>196</v>
      </c>
      <c r="C245" s="35" t="s">
        <v>197</v>
      </c>
      <c r="D245" s="36"/>
      <c r="E245" s="35" t="s">
        <v>198</v>
      </c>
      <c r="F245" s="41"/>
      <c r="G245" s="36"/>
      <c r="H245" s="23">
        <v>34547</v>
      </c>
      <c r="I245" s="24">
        <v>1</v>
      </c>
      <c r="J245" s="25">
        <v>4335.78</v>
      </c>
    </row>
    <row r="246" spans="1:10" s="13" customFormat="1" ht="12.75" customHeight="1">
      <c r="A246" s="21">
        <v>228</v>
      </c>
      <c r="B246" s="22" t="s">
        <v>199</v>
      </c>
      <c r="C246" s="35" t="s">
        <v>197</v>
      </c>
      <c r="D246" s="36"/>
      <c r="E246" s="35" t="s">
        <v>200</v>
      </c>
      <c r="F246" s="41"/>
      <c r="G246" s="36"/>
      <c r="H246" s="23">
        <v>34547</v>
      </c>
      <c r="I246" s="24">
        <v>1</v>
      </c>
      <c r="J246" s="25">
        <v>4335.78</v>
      </c>
    </row>
    <row r="247" spans="1:10" s="13" customFormat="1" ht="12.75" customHeight="1">
      <c r="A247" s="21">
        <v>229</v>
      </c>
      <c r="B247" s="22" t="s">
        <v>201</v>
      </c>
      <c r="C247" s="35" t="s">
        <v>197</v>
      </c>
      <c r="D247" s="36"/>
      <c r="E247" s="35" t="s">
        <v>202</v>
      </c>
      <c r="F247" s="41"/>
      <c r="G247" s="36"/>
      <c r="H247" s="23">
        <v>34547</v>
      </c>
      <c r="I247" s="24">
        <v>1</v>
      </c>
      <c r="J247" s="25">
        <v>9084.31</v>
      </c>
    </row>
    <row r="248" spans="1:10" s="13" customFormat="1" ht="12.75" customHeight="1">
      <c r="A248" s="21">
        <v>230</v>
      </c>
      <c r="B248" s="22" t="s">
        <v>203</v>
      </c>
      <c r="C248" s="35" t="s">
        <v>204</v>
      </c>
      <c r="D248" s="36"/>
      <c r="E248" s="35" t="s">
        <v>205</v>
      </c>
      <c r="F248" s="41"/>
      <c r="G248" s="36"/>
      <c r="H248" s="23">
        <v>40731</v>
      </c>
      <c r="I248" s="24">
        <v>1</v>
      </c>
      <c r="J248" s="25">
        <v>13300</v>
      </c>
    </row>
    <row r="249" spans="1:10" s="13" customFormat="1" ht="12.75" customHeight="1">
      <c r="A249" s="21">
        <v>231</v>
      </c>
      <c r="B249" s="22" t="s">
        <v>206</v>
      </c>
      <c r="C249" s="35" t="s">
        <v>278</v>
      </c>
      <c r="D249" s="36"/>
      <c r="E249" s="35" t="s">
        <v>207</v>
      </c>
      <c r="F249" s="41"/>
      <c r="G249" s="36"/>
      <c r="H249" s="23">
        <v>41246</v>
      </c>
      <c r="I249" s="24">
        <v>1</v>
      </c>
      <c r="J249" s="25">
        <v>7340</v>
      </c>
    </row>
    <row r="250" spans="1:10" s="13" customFormat="1" ht="12.75" customHeight="1">
      <c r="A250" s="21">
        <v>232</v>
      </c>
      <c r="B250" s="22" t="s">
        <v>208</v>
      </c>
      <c r="C250" s="35" t="s">
        <v>209</v>
      </c>
      <c r="D250" s="36"/>
      <c r="E250" s="35" t="s">
        <v>210</v>
      </c>
      <c r="F250" s="41"/>
      <c r="G250" s="36"/>
      <c r="H250" s="23">
        <v>39427</v>
      </c>
      <c r="I250" s="24">
        <v>2</v>
      </c>
      <c r="J250" s="25">
        <v>14000</v>
      </c>
    </row>
    <row r="251" spans="1:10" s="13" customFormat="1" ht="12.75" customHeight="1">
      <c r="A251" s="21">
        <v>233</v>
      </c>
      <c r="B251" s="22" t="s">
        <v>211</v>
      </c>
      <c r="C251" s="35" t="s">
        <v>212</v>
      </c>
      <c r="D251" s="36"/>
      <c r="E251" s="35" t="s">
        <v>213</v>
      </c>
      <c r="F251" s="41"/>
      <c r="G251" s="36"/>
      <c r="H251" s="23">
        <v>38929</v>
      </c>
      <c r="I251" s="24">
        <v>1</v>
      </c>
      <c r="J251" s="25">
        <v>4620.6</v>
      </c>
    </row>
    <row r="252" spans="1:10" s="13" customFormat="1" ht="12.75" customHeight="1">
      <c r="A252" s="21">
        <v>234</v>
      </c>
      <c r="B252" s="22" t="s">
        <v>214</v>
      </c>
      <c r="C252" s="35" t="s">
        <v>215</v>
      </c>
      <c r="D252" s="36"/>
      <c r="E252" s="35" t="s">
        <v>216</v>
      </c>
      <c r="F252" s="41"/>
      <c r="G252" s="36"/>
      <c r="H252" s="23">
        <v>39076</v>
      </c>
      <c r="I252" s="24">
        <v>1</v>
      </c>
      <c r="J252" s="25">
        <v>5487.6</v>
      </c>
    </row>
    <row r="253" spans="1:10" s="13" customFormat="1" ht="12.75" customHeight="1">
      <c r="A253" s="21">
        <v>235</v>
      </c>
      <c r="B253" s="22" t="s">
        <v>217</v>
      </c>
      <c r="C253" s="35" t="s">
        <v>218</v>
      </c>
      <c r="D253" s="36"/>
      <c r="E253" s="35" t="s">
        <v>219</v>
      </c>
      <c r="F253" s="41"/>
      <c r="G253" s="36"/>
      <c r="H253" s="23">
        <v>40696</v>
      </c>
      <c r="I253" s="24">
        <v>1</v>
      </c>
      <c r="J253" s="25">
        <v>4500</v>
      </c>
    </row>
    <row r="254" spans="1:10" s="13" customFormat="1" ht="12.75">
      <c r="A254" s="21">
        <v>236</v>
      </c>
      <c r="B254" s="22" t="s">
        <v>220</v>
      </c>
      <c r="C254" s="35" t="s">
        <v>221</v>
      </c>
      <c r="D254" s="36"/>
      <c r="E254" s="35" t="s">
        <v>222</v>
      </c>
      <c r="F254" s="41"/>
      <c r="G254" s="36"/>
      <c r="H254" s="23">
        <v>34547</v>
      </c>
      <c r="I254" s="24">
        <v>1</v>
      </c>
      <c r="J254" s="25">
        <v>7962.9</v>
      </c>
    </row>
    <row r="255" spans="1:10" s="13" customFormat="1" ht="12.75" customHeight="1">
      <c r="A255" s="21">
        <v>237</v>
      </c>
      <c r="B255" s="22" t="s">
        <v>223</v>
      </c>
      <c r="C255" s="35" t="s">
        <v>224</v>
      </c>
      <c r="D255" s="36"/>
      <c r="E255" s="35" t="s">
        <v>225</v>
      </c>
      <c r="F255" s="41"/>
      <c r="G255" s="36"/>
      <c r="H255" s="23">
        <v>40591</v>
      </c>
      <c r="I255" s="24">
        <v>1</v>
      </c>
      <c r="J255" s="25">
        <v>6700</v>
      </c>
    </row>
    <row r="256" spans="1:10" s="13" customFormat="1" ht="12.75" customHeight="1">
      <c r="A256" s="21">
        <v>238</v>
      </c>
      <c r="B256" s="22" t="s">
        <v>226</v>
      </c>
      <c r="C256" s="35" t="s">
        <v>227</v>
      </c>
      <c r="D256" s="36"/>
      <c r="E256" s="35" t="s">
        <v>228</v>
      </c>
      <c r="F256" s="41"/>
      <c r="G256" s="36"/>
      <c r="H256" s="23">
        <v>41177</v>
      </c>
      <c r="I256" s="24">
        <v>1</v>
      </c>
      <c r="J256" s="25">
        <v>13187</v>
      </c>
    </row>
    <row r="257" spans="1:10" s="13" customFormat="1" ht="12.75" customHeight="1">
      <c r="A257" s="21">
        <v>239</v>
      </c>
      <c r="B257" s="22" t="s">
        <v>229</v>
      </c>
      <c r="C257" s="35" t="s">
        <v>227</v>
      </c>
      <c r="D257" s="36"/>
      <c r="E257" s="35" t="s">
        <v>230</v>
      </c>
      <c r="F257" s="41"/>
      <c r="G257" s="36"/>
      <c r="H257" s="23">
        <v>40515</v>
      </c>
      <c r="I257" s="24">
        <v>1</v>
      </c>
      <c r="J257" s="25">
        <v>8650</v>
      </c>
    </row>
    <row r="258" spans="1:10" s="13" customFormat="1" ht="12.75" customHeight="1">
      <c r="A258" s="21">
        <v>240</v>
      </c>
      <c r="B258" s="22" t="s">
        <v>231</v>
      </c>
      <c r="C258" s="35" t="s">
        <v>232</v>
      </c>
      <c r="D258" s="36"/>
      <c r="E258" s="35" t="s">
        <v>233</v>
      </c>
      <c r="F258" s="41"/>
      <c r="G258" s="36"/>
      <c r="H258" s="23">
        <v>40745</v>
      </c>
      <c r="I258" s="24">
        <v>1</v>
      </c>
      <c r="J258" s="25">
        <v>4819</v>
      </c>
    </row>
    <row r="259" spans="1:10" s="13" customFormat="1" ht="12.75" customHeight="1">
      <c r="A259" s="21">
        <v>241</v>
      </c>
      <c r="B259" s="22" t="s">
        <v>234</v>
      </c>
      <c r="C259" s="35" t="s">
        <v>235</v>
      </c>
      <c r="D259" s="36"/>
      <c r="E259" s="35" t="s">
        <v>236</v>
      </c>
      <c r="F259" s="41"/>
      <c r="G259" s="36"/>
      <c r="H259" s="23">
        <v>40745</v>
      </c>
      <c r="I259" s="24">
        <v>1</v>
      </c>
      <c r="J259" s="25">
        <v>4276</v>
      </c>
    </row>
    <row r="260" spans="1:10" s="13" customFormat="1" ht="12.75" customHeight="1">
      <c r="A260" s="21">
        <v>242</v>
      </c>
      <c r="B260" s="22" t="s">
        <v>237</v>
      </c>
      <c r="C260" s="35" t="s">
        <v>235</v>
      </c>
      <c r="D260" s="36"/>
      <c r="E260" s="35" t="s">
        <v>238</v>
      </c>
      <c r="F260" s="41"/>
      <c r="G260" s="36"/>
      <c r="H260" s="23">
        <v>40745</v>
      </c>
      <c r="I260" s="24">
        <v>1</v>
      </c>
      <c r="J260" s="25">
        <v>5067</v>
      </c>
    </row>
    <row r="261" spans="1:10" s="13" customFormat="1" ht="12.75" customHeight="1">
      <c r="A261" s="21">
        <v>243</v>
      </c>
      <c r="B261" s="22" t="s">
        <v>239</v>
      </c>
      <c r="C261" s="35" t="s">
        <v>235</v>
      </c>
      <c r="D261" s="36"/>
      <c r="E261" s="35" t="s">
        <v>240</v>
      </c>
      <c r="F261" s="41"/>
      <c r="G261" s="36"/>
      <c r="H261" s="23">
        <v>40745</v>
      </c>
      <c r="I261" s="24">
        <v>1</v>
      </c>
      <c r="J261" s="25">
        <v>4624</v>
      </c>
    </row>
    <row r="262" spans="1:10" s="13" customFormat="1" ht="12.75" customHeight="1">
      <c r="A262" s="21">
        <v>244</v>
      </c>
      <c r="B262" s="22" t="s">
        <v>241</v>
      </c>
      <c r="C262" s="35" t="s">
        <v>235</v>
      </c>
      <c r="D262" s="36"/>
      <c r="E262" s="35" t="s">
        <v>242</v>
      </c>
      <c r="F262" s="41"/>
      <c r="G262" s="36"/>
      <c r="H262" s="23">
        <v>40745</v>
      </c>
      <c r="I262" s="24">
        <v>1</v>
      </c>
      <c r="J262" s="25">
        <v>4624</v>
      </c>
    </row>
    <row r="263" spans="1:10" s="13" customFormat="1" ht="12.75" customHeight="1">
      <c r="A263" s="21">
        <v>245</v>
      </c>
      <c r="B263" s="22" t="s">
        <v>243</v>
      </c>
      <c r="C263" s="35" t="s">
        <v>235</v>
      </c>
      <c r="D263" s="36"/>
      <c r="E263" s="35" t="s">
        <v>244</v>
      </c>
      <c r="F263" s="41"/>
      <c r="G263" s="36"/>
      <c r="H263" s="23">
        <v>39685</v>
      </c>
      <c r="I263" s="24">
        <v>1</v>
      </c>
      <c r="J263" s="25">
        <v>4608</v>
      </c>
    </row>
    <row r="264" spans="1:10" s="13" customFormat="1" ht="12.75" customHeight="1">
      <c r="A264" s="21">
        <v>246</v>
      </c>
      <c r="B264" s="22" t="s">
        <v>245</v>
      </c>
      <c r="C264" s="35" t="s">
        <v>235</v>
      </c>
      <c r="D264" s="36"/>
      <c r="E264" s="35" t="s">
        <v>246</v>
      </c>
      <c r="F264" s="41"/>
      <c r="G264" s="36"/>
      <c r="H264" s="23">
        <v>41215</v>
      </c>
      <c r="I264" s="24">
        <v>1</v>
      </c>
      <c r="J264" s="25">
        <v>4889</v>
      </c>
    </row>
    <row r="265" spans="1:10" s="13" customFormat="1" ht="12.75" customHeight="1">
      <c r="A265" s="21">
        <v>247</v>
      </c>
      <c r="B265" s="22" t="s">
        <v>247</v>
      </c>
      <c r="C265" s="35" t="s">
        <v>248</v>
      </c>
      <c r="D265" s="36"/>
      <c r="E265" s="35" t="s">
        <v>249</v>
      </c>
      <c r="F265" s="41"/>
      <c r="G265" s="36"/>
      <c r="H265" s="23">
        <v>40542</v>
      </c>
      <c r="I265" s="24">
        <v>1</v>
      </c>
      <c r="J265" s="25">
        <v>5674</v>
      </c>
    </row>
    <row r="266" spans="1:10" s="13" customFormat="1" ht="12.75" customHeight="1">
      <c r="A266" s="21">
        <v>248</v>
      </c>
      <c r="B266" s="22" t="s">
        <v>250</v>
      </c>
      <c r="C266" s="35" t="s">
        <v>251</v>
      </c>
      <c r="D266" s="36"/>
      <c r="E266" s="35" t="s">
        <v>252</v>
      </c>
      <c r="F266" s="41"/>
      <c r="G266" s="36"/>
      <c r="H266" s="23">
        <v>40751</v>
      </c>
      <c r="I266" s="24">
        <v>1</v>
      </c>
      <c r="J266" s="25">
        <v>4040</v>
      </c>
    </row>
    <row r="267" spans="1:10" s="13" customFormat="1" ht="12.75" customHeight="1">
      <c r="A267" s="21">
        <v>249</v>
      </c>
      <c r="B267" s="22" t="s">
        <v>253</v>
      </c>
      <c r="C267" s="35" t="s">
        <v>251</v>
      </c>
      <c r="D267" s="36"/>
      <c r="E267" s="35" t="s">
        <v>254</v>
      </c>
      <c r="F267" s="41"/>
      <c r="G267" s="36"/>
      <c r="H267" s="23">
        <v>40751</v>
      </c>
      <c r="I267" s="24">
        <v>1</v>
      </c>
      <c r="J267" s="25">
        <v>4040</v>
      </c>
    </row>
    <row r="268" spans="1:10" s="13" customFormat="1" ht="12.75" customHeight="1">
      <c r="A268" s="21">
        <v>250</v>
      </c>
      <c r="B268" s="22" t="s">
        <v>255</v>
      </c>
      <c r="C268" s="35" t="s">
        <v>256</v>
      </c>
      <c r="D268" s="36"/>
      <c r="E268" s="35" t="s">
        <v>257</v>
      </c>
      <c r="F268" s="41"/>
      <c r="G268" s="36"/>
      <c r="H268" s="23">
        <v>38981</v>
      </c>
      <c r="I268" s="24">
        <v>1</v>
      </c>
      <c r="J268" s="25">
        <v>21499.92</v>
      </c>
    </row>
    <row r="269" spans="1:10" s="13" customFormat="1" ht="12.75" customHeight="1">
      <c r="A269" s="21">
        <v>251</v>
      </c>
      <c r="B269" s="22" t="s">
        <v>258</v>
      </c>
      <c r="C269" s="35" t="s">
        <v>256</v>
      </c>
      <c r="D269" s="36"/>
      <c r="E269" s="35" t="s">
        <v>259</v>
      </c>
      <c r="F269" s="41"/>
      <c r="G269" s="36"/>
      <c r="H269" s="23">
        <v>38981</v>
      </c>
      <c r="I269" s="24">
        <v>1</v>
      </c>
      <c r="J269" s="25">
        <v>21499.92</v>
      </c>
    </row>
    <row r="270" spans="1:10" s="13" customFormat="1" ht="12.75" customHeight="1">
      <c r="A270" s="21">
        <v>252</v>
      </c>
      <c r="B270" s="22" t="s">
        <v>260</v>
      </c>
      <c r="C270" s="35" t="s">
        <v>261</v>
      </c>
      <c r="D270" s="36"/>
      <c r="E270" s="35" t="s">
        <v>262</v>
      </c>
      <c r="F270" s="41"/>
      <c r="G270" s="36"/>
      <c r="H270" s="23">
        <v>39598</v>
      </c>
      <c r="I270" s="24">
        <v>1</v>
      </c>
      <c r="J270" s="25">
        <v>4160</v>
      </c>
    </row>
    <row r="271" spans="1:10" s="13" customFormat="1" ht="12.75" customHeight="1">
      <c r="A271" s="21">
        <v>253</v>
      </c>
      <c r="B271" s="22" t="s">
        <v>263</v>
      </c>
      <c r="C271" s="35" t="s">
        <v>264</v>
      </c>
      <c r="D271" s="36"/>
      <c r="E271" s="35" t="s">
        <v>265</v>
      </c>
      <c r="F271" s="41"/>
      <c r="G271" s="36"/>
      <c r="H271" s="23">
        <v>33848</v>
      </c>
      <c r="I271" s="24">
        <v>1</v>
      </c>
      <c r="J271" s="25">
        <v>3624.48</v>
      </c>
    </row>
    <row r="272" spans="1:10" s="13" customFormat="1" ht="12.75" customHeight="1">
      <c r="A272" s="21">
        <v>254</v>
      </c>
      <c r="B272" s="22" t="s">
        <v>266</v>
      </c>
      <c r="C272" s="35" t="s">
        <v>267</v>
      </c>
      <c r="D272" s="36"/>
      <c r="E272" s="35" t="s">
        <v>268</v>
      </c>
      <c r="F272" s="41"/>
      <c r="G272" s="36"/>
      <c r="H272" s="23">
        <v>40592</v>
      </c>
      <c r="I272" s="24">
        <v>1</v>
      </c>
      <c r="J272" s="25">
        <v>32970</v>
      </c>
    </row>
    <row r="273" spans="1:10" s="13" customFormat="1" ht="12.75" customHeight="1">
      <c r="A273" s="21">
        <v>255</v>
      </c>
      <c r="B273" s="22" t="s">
        <v>269</v>
      </c>
      <c r="C273" s="35" t="s">
        <v>270</v>
      </c>
      <c r="D273" s="36"/>
      <c r="E273" s="35" t="s">
        <v>271</v>
      </c>
      <c r="F273" s="41"/>
      <c r="G273" s="36"/>
      <c r="H273" s="23">
        <v>40028</v>
      </c>
      <c r="I273" s="24">
        <v>1</v>
      </c>
      <c r="J273" s="25">
        <v>9678</v>
      </c>
    </row>
    <row r="274" spans="1:10" s="13" customFormat="1" ht="12.75" customHeight="1">
      <c r="A274" s="21">
        <v>256</v>
      </c>
      <c r="B274" s="28" t="s">
        <v>272</v>
      </c>
      <c r="C274" s="35" t="s">
        <v>273</v>
      </c>
      <c r="D274" s="36"/>
      <c r="E274" s="35" t="s">
        <v>301</v>
      </c>
      <c r="F274" s="41"/>
      <c r="G274" s="36"/>
      <c r="H274" s="24" t="s">
        <v>274</v>
      </c>
      <c r="I274" s="24">
        <v>27013</v>
      </c>
      <c r="J274" s="25">
        <v>360520.97</v>
      </c>
    </row>
    <row r="275" spans="1:10" s="13" customFormat="1" ht="12.75">
      <c r="A275" s="45" t="s">
        <v>299</v>
      </c>
      <c r="B275" s="46"/>
      <c r="C275" s="46"/>
      <c r="D275" s="46"/>
      <c r="E275" s="46"/>
      <c r="F275" s="46"/>
      <c r="G275" s="46"/>
      <c r="H275" s="46"/>
      <c r="I275" s="47"/>
      <c r="J275" s="29">
        <f>SUM(J19:J274)</f>
        <v>4400988.41</v>
      </c>
    </row>
    <row r="276" spans="1:10" s="13" customFormat="1" ht="12.75">
      <c r="A276" s="49" t="s">
        <v>300</v>
      </c>
      <c r="B276" s="50"/>
      <c r="C276" s="50"/>
      <c r="D276" s="50"/>
      <c r="E276" s="50"/>
      <c r="F276" s="50"/>
      <c r="G276" s="50"/>
      <c r="H276" s="50"/>
      <c r="I276" s="50"/>
      <c r="J276" s="51"/>
    </row>
    <row r="277" spans="1:10" s="13" customFormat="1" ht="12.75">
      <c r="A277" s="9" t="s">
        <v>301</v>
      </c>
      <c r="B277" s="9" t="s">
        <v>301</v>
      </c>
      <c r="C277" s="9" t="s">
        <v>301</v>
      </c>
      <c r="D277" s="49" t="s">
        <v>301</v>
      </c>
      <c r="E277" s="50"/>
      <c r="F277" s="51"/>
      <c r="G277" s="49" t="s">
        <v>301</v>
      </c>
      <c r="H277" s="51"/>
      <c r="I277" s="9" t="s">
        <v>301</v>
      </c>
      <c r="J277" s="9" t="s">
        <v>301</v>
      </c>
    </row>
    <row r="278" spans="1:10" s="13" customFormat="1" ht="12.75">
      <c r="A278" s="45" t="s">
        <v>302</v>
      </c>
      <c r="B278" s="46"/>
      <c r="C278" s="46"/>
      <c r="D278" s="46"/>
      <c r="E278" s="46"/>
      <c r="F278" s="46"/>
      <c r="G278" s="46"/>
      <c r="H278" s="46"/>
      <c r="I278" s="47"/>
      <c r="J278" s="9">
        <v>0</v>
      </c>
    </row>
    <row r="279" spans="1:10" s="13" customFormat="1" ht="12.75">
      <c r="A279" s="45" t="s">
        <v>287</v>
      </c>
      <c r="B279" s="46"/>
      <c r="C279" s="46"/>
      <c r="D279" s="46"/>
      <c r="E279" s="46"/>
      <c r="F279" s="46"/>
      <c r="G279" s="46"/>
      <c r="H279" s="46"/>
      <c r="I279" s="47"/>
      <c r="J279" s="30">
        <f>J275</f>
        <v>4400988.41</v>
      </c>
    </row>
    <row r="280" spans="1:10" s="13" customFormat="1" ht="12.75">
      <c r="A280" s="48" t="s">
        <v>296</v>
      </c>
      <c r="B280" s="48"/>
      <c r="C280" s="48"/>
      <c r="D280" s="48"/>
      <c r="E280" s="48"/>
      <c r="F280" s="48"/>
      <c r="G280" s="48"/>
      <c r="H280" s="48"/>
      <c r="I280" s="48"/>
      <c r="J280" s="29">
        <f>J279+J14</f>
        <v>7878038.41</v>
      </c>
    </row>
    <row r="281" s="13" customFormat="1" ht="12.75">
      <c r="J281" s="20"/>
    </row>
    <row r="282" s="13" customFormat="1" ht="12.75">
      <c r="J282" s="20"/>
    </row>
    <row r="283" s="13" customFormat="1" ht="12.75">
      <c r="J283" s="20"/>
    </row>
    <row r="284" s="13" customFormat="1" ht="12.75">
      <c r="J284" s="20"/>
    </row>
    <row r="285" s="13" customFormat="1" ht="12.75">
      <c r="J285" s="20"/>
    </row>
    <row r="286" s="13" customFormat="1" ht="12.75">
      <c r="J286" s="20"/>
    </row>
    <row r="287" s="13" customFormat="1" ht="12.75">
      <c r="J287" s="20"/>
    </row>
    <row r="288" s="13" customFormat="1" ht="12.75">
      <c r="J288" s="20"/>
    </row>
    <row r="289" s="13" customFormat="1" ht="12.75">
      <c r="J289" s="20"/>
    </row>
    <row r="290" s="13" customFormat="1" ht="12.75">
      <c r="J290" s="20"/>
    </row>
    <row r="291" s="13" customFormat="1" ht="12.75">
      <c r="J291" s="20"/>
    </row>
    <row r="292" s="13" customFormat="1" ht="12.75">
      <c r="J292" s="20"/>
    </row>
    <row r="293" s="13" customFormat="1" ht="12.75">
      <c r="J293" s="20"/>
    </row>
    <row r="294" s="13" customFormat="1" ht="12.75">
      <c r="J294" s="20"/>
    </row>
    <row r="295" s="13" customFormat="1" ht="12.75">
      <c r="J295" s="20"/>
    </row>
    <row r="296" s="13" customFormat="1" ht="12.75">
      <c r="J296" s="20"/>
    </row>
    <row r="297" s="13" customFormat="1" ht="12.75">
      <c r="J297" s="20"/>
    </row>
    <row r="298" s="13" customFormat="1" ht="12.75">
      <c r="J298" s="20"/>
    </row>
    <row r="299" s="13" customFormat="1" ht="12.75">
      <c r="J299" s="20"/>
    </row>
    <row r="300" s="13" customFormat="1" ht="12.75">
      <c r="J300" s="20"/>
    </row>
    <row r="301" s="13" customFormat="1" ht="12.75">
      <c r="J301" s="20"/>
    </row>
    <row r="302" s="13" customFormat="1" ht="12.75">
      <c r="J302" s="20"/>
    </row>
    <row r="303" s="13" customFormat="1" ht="12.75">
      <c r="J303" s="20"/>
    </row>
    <row r="304" s="13" customFormat="1" ht="12.75">
      <c r="J304" s="20"/>
    </row>
    <row r="305" s="13" customFormat="1" ht="12.75">
      <c r="J305" s="20"/>
    </row>
    <row r="306" s="13" customFormat="1" ht="12.75">
      <c r="J306" s="20"/>
    </row>
    <row r="307" s="13" customFormat="1" ht="12.75">
      <c r="J307" s="20"/>
    </row>
    <row r="308" s="13" customFormat="1" ht="12.75">
      <c r="J308" s="20"/>
    </row>
    <row r="309" s="13" customFormat="1" ht="12.75">
      <c r="J309" s="20"/>
    </row>
    <row r="310" s="13" customFormat="1" ht="12.75">
      <c r="J310" s="20"/>
    </row>
    <row r="311" s="13" customFormat="1" ht="12.75">
      <c r="J311" s="20"/>
    </row>
    <row r="312" s="13" customFormat="1" ht="12.75">
      <c r="J312" s="20"/>
    </row>
    <row r="313" s="13" customFormat="1" ht="12.75">
      <c r="J313" s="20"/>
    </row>
    <row r="314" s="13" customFormat="1" ht="12.75">
      <c r="J314" s="20"/>
    </row>
    <row r="315" s="13" customFormat="1" ht="12.75">
      <c r="J315" s="20"/>
    </row>
    <row r="316" s="13" customFormat="1" ht="12.75">
      <c r="J316" s="20"/>
    </row>
    <row r="317" s="13" customFormat="1" ht="12.75">
      <c r="J317" s="20"/>
    </row>
    <row r="318" s="13" customFormat="1" ht="12.75">
      <c r="J318" s="20"/>
    </row>
    <row r="319" s="13" customFormat="1" ht="12.75">
      <c r="J319" s="20"/>
    </row>
    <row r="320" s="13" customFormat="1" ht="12.75">
      <c r="J320" s="20"/>
    </row>
    <row r="321" s="13" customFormat="1" ht="12.75">
      <c r="J321" s="20"/>
    </row>
    <row r="322" s="13" customFormat="1" ht="12.75">
      <c r="J322" s="20"/>
    </row>
    <row r="323" s="13" customFormat="1" ht="12.75">
      <c r="J323" s="20"/>
    </row>
    <row r="324" s="13" customFormat="1" ht="12.75">
      <c r="J324" s="20"/>
    </row>
    <row r="325" s="13" customFormat="1" ht="12.75">
      <c r="J325" s="20"/>
    </row>
    <row r="326" s="13" customFormat="1" ht="12.75">
      <c r="J326" s="20"/>
    </row>
    <row r="327" s="13" customFormat="1" ht="12.75">
      <c r="J327" s="20"/>
    </row>
    <row r="328" s="13" customFormat="1" ht="12.75">
      <c r="J328" s="20"/>
    </row>
    <row r="329" s="13" customFormat="1" ht="12.75">
      <c r="J329" s="20"/>
    </row>
    <row r="330" s="13" customFormat="1" ht="12.75">
      <c r="J330" s="20"/>
    </row>
    <row r="331" s="13" customFormat="1" ht="12.75">
      <c r="J331" s="20"/>
    </row>
    <row r="332" s="13" customFormat="1" ht="12.75">
      <c r="J332" s="20"/>
    </row>
    <row r="333" s="13" customFormat="1" ht="12.75">
      <c r="J333" s="20"/>
    </row>
    <row r="334" s="13" customFormat="1" ht="12.75">
      <c r="J334" s="20"/>
    </row>
    <row r="335" s="13" customFormat="1" ht="12.75">
      <c r="J335" s="20"/>
    </row>
    <row r="336" s="13" customFormat="1" ht="12.75">
      <c r="J336" s="20"/>
    </row>
    <row r="337" s="13" customFormat="1" ht="12.75">
      <c r="J337" s="20"/>
    </row>
    <row r="338" s="13" customFormat="1" ht="12.75">
      <c r="J338" s="20"/>
    </row>
    <row r="339" s="13" customFormat="1" ht="12.75">
      <c r="J339" s="20"/>
    </row>
    <row r="340" s="13" customFormat="1" ht="12.75">
      <c r="J340" s="20"/>
    </row>
    <row r="341" s="13" customFormat="1" ht="12.75">
      <c r="J341" s="20"/>
    </row>
    <row r="342" s="13" customFormat="1" ht="12.75">
      <c r="J342" s="20"/>
    </row>
    <row r="343" s="13" customFormat="1" ht="12.75">
      <c r="J343" s="20"/>
    </row>
    <row r="344" s="13" customFormat="1" ht="12.75">
      <c r="J344" s="20"/>
    </row>
    <row r="345" s="13" customFormat="1" ht="12.75">
      <c r="J345" s="20"/>
    </row>
    <row r="346" s="13" customFormat="1" ht="12.75">
      <c r="J346" s="20"/>
    </row>
    <row r="347" s="13" customFormat="1" ht="12.75">
      <c r="J347" s="20"/>
    </row>
    <row r="348" s="13" customFormat="1" ht="12.75">
      <c r="J348" s="20"/>
    </row>
    <row r="349" s="13" customFormat="1" ht="12.75">
      <c r="J349" s="20"/>
    </row>
    <row r="350" s="13" customFormat="1" ht="12.75">
      <c r="J350" s="20"/>
    </row>
    <row r="351" s="13" customFormat="1" ht="12.75">
      <c r="J351" s="20"/>
    </row>
    <row r="352" s="13" customFormat="1" ht="12.75">
      <c r="J352" s="20"/>
    </row>
    <row r="353" s="13" customFormat="1" ht="12.75">
      <c r="J353" s="20"/>
    </row>
    <row r="354" s="13" customFormat="1" ht="12.75">
      <c r="J354" s="20"/>
    </row>
    <row r="355" s="13" customFormat="1" ht="12.75">
      <c r="J355" s="20"/>
    </row>
    <row r="356" s="13" customFormat="1" ht="12.75">
      <c r="J356" s="20"/>
    </row>
    <row r="357" s="13" customFormat="1" ht="12.75">
      <c r="J357" s="20"/>
    </row>
    <row r="358" s="13" customFormat="1" ht="12.75">
      <c r="J358" s="20"/>
    </row>
    <row r="359" s="13" customFormat="1" ht="12.75">
      <c r="J359" s="20"/>
    </row>
    <row r="360" s="13" customFormat="1" ht="12.75">
      <c r="J360" s="20"/>
    </row>
    <row r="361" s="13" customFormat="1" ht="12.75">
      <c r="J361" s="20"/>
    </row>
    <row r="362" s="13" customFormat="1" ht="12.75">
      <c r="J362" s="20"/>
    </row>
    <row r="363" s="13" customFormat="1" ht="12.75">
      <c r="J363" s="20"/>
    </row>
    <row r="364" s="13" customFormat="1" ht="12.75">
      <c r="J364" s="20"/>
    </row>
    <row r="365" s="13" customFormat="1" ht="12.75">
      <c r="J365" s="20"/>
    </row>
    <row r="366" s="13" customFormat="1" ht="12.75">
      <c r="J366" s="20"/>
    </row>
    <row r="367" s="13" customFormat="1" ht="12.75">
      <c r="J367" s="20"/>
    </row>
    <row r="368" s="13" customFormat="1" ht="12.75">
      <c r="J368" s="20"/>
    </row>
    <row r="369" s="13" customFormat="1" ht="12.75">
      <c r="J369" s="20"/>
    </row>
    <row r="370" s="13" customFormat="1" ht="12.75">
      <c r="J370" s="20"/>
    </row>
    <row r="371" s="13" customFormat="1" ht="12.75">
      <c r="J371" s="20"/>
    </row>
    <row r="372" s="13" customFormat="1" ht="12.75">
      <c r="J372" s="20"/>
    </row>
    <row r="373" s="13" customFormat="1" ht="12.75">
      <c r="J373" s="20"/>
    </row>
    <row r="374" s="13" customFormat="1" ht="12.75">
      <c r="J374" s="20"/>
    </row>
    <row r="375" s="13" customFormat="1" ht="12.75">
      <c r="J375" s="20"/>
    </row>
    <row r="376" s="13" customFormat="1" ht="12.75">
      <c r="J376" s="20"/>
    </row>
    <row r="377" s="13" customFormat="1" ht="12.75">
      <c r="J377" s="20"/>
    </row>
    <row r="378" s="13" customFormat="1" ht="12.75">
      <c r="J378" s="20"/>
    </row>
    <row r="379" s="13" customFormat="1" ht="12.75">
      <c r="J379" s="20"/>
    </row>
    <row r="380" s="13" customFormat="1" ht="12.75">
      <c r="J380" s="20"/>
    </row>
    <row r="381" s="13" customFormat="1" ht="12.75">
      <c r="J381" s="20"/>
    </row>
  </sheetData>
  <sheetProtection/>
  <mergeCells count="529">
    <mergeCell ref="C274:D274"/>
    <mergeCell ref="E271:G271"/>
    <mergeCell ref="E272:G272"/>
    <mergeCell ref="E273:G273"/>
    <mergeCell ref="E274:G274"/>
    <mergeCell ref="A279:I279"/>
    <mergeCell ref="A280:I280"/>
    <mergeCell ref="A275:I275"/>
    <mergeCell ref="A276:J276"/>
    <mergeCell ref="D277:F277"/>
    <mergeCell ref="G277:H277"/>
    <mergeCell ref="A278:I278"/>
    <mergeCell ref="E265:G265"/>
    <mergeCell ref="E266:G266"/>
    <mergeCell ref="E267:G267"/>
    <mergeCell ref="E268:G268"/>
    <mergeCell ref="E255:G255"/>
    <mergeCell ref="E256:G256"/>
    <mergeCell ref="E269:G269"/>
    <mergeCell ref="E270:G270"/>
    <mergeCell ref="E259:G259"/>
    <mergeCell ref="E260:G260"/>
    <mergeCell ref="E261:G261"/>
    <mergeCell ref="E262:G262"/>
    <mergeCell ref="E263:G263"/>
    <mergeCell ref="E264:G264"/>
    <mergeCell ref="E257:G257"/>
    <mergeCell ref="E258:G258"/>
    <mergeCell ref="E247:G247"/>
    <mergeCell ref="E248:G248"/>
    <mergeCell ref="E249:G249"/>
    <mergeCell ref="E250:G250"/>
    <mergeCell ref="E251:G251"/>
    <mergeCell ref="E252:G252"/>
    <mergeCell ref="E253:G253"/>
    <mergeCell ref="E254:G254"/>
    <mergeCell ref="E241:G241"/>
    <mergeCell ref="E242:G242"/>
    <mergeCell ref="E243:G243"/>
    <mergeCell ref="E244:G244"/>
    <mergeCell ref="E231:G231"/>
    <mergeCell ref="E232:G232"/>
    <mergeCell ref="E245:G245"/>
    <mergeCell ref="E246:G246"/>
    <mergeCell ref="E235:G235"/>
    <mergeCell ref="E236:G236"/>
    <mergeCell ref="E237:G237"/>
    <mergeCell ref="E238:G238"/>
    <mergeCell ref="E239:G239"/>
    <mergeCell ref="E240:G240"/>
    <mergeCell ref="E233:G233"/>
    <mergeCell ref="E234:G234"/>
    <mergeCell ref="E223:G223"/>
    <mergeCell ref="E224:G224"/>
    <mergeCell ref="E225:G225"/>
    <mergeCell ref="E226:G226"/>
    <mergeCell ref="E227:G227"/>
    <mergeCell ref="E228:G228"/>
    <mergeCell ref="E229:G229"/>
    <mergeCell ref="E230:G230"/>
    <mergeCell ref="E217:G217"/>
    <mergeCell ref="E218:G218"/>
    <mergeCell ref="E219:G219"/>
    <mergeCell ref="E220:G220"/>
    <mergeCell ref="E207:G207"/>
    <mergeCell ref="E208:G208"/>
    <mergeCell ref="E221:G221"/>
    <mergeCell ref="E222:G222"/>
    <mergeCell ref="E211:G211"/>
    <mergeCell ref="E212:G212"/>
    <mergeCell ref="E213:G213"/>
    <mergeCell ref="E214:G214"/>
    <mergeCell ref="E215:G215"/>
    <mergeCell ref="E216:G216"/>
    <mergeCell ref="E209:G209"/>
    <mergeCell ref="E210:G210"/>
    <mergeCell ref="E199:G199"/>
    <mergeCell ref="E200:G200"/>
    <mergeCell ref="E201:G201"/>
    <mergeCell ref="E202:G202"/>
    <mergeCell ref="E203:G203"/>
    <mergeCell ref="E204:G204"/>
    <mergeCell ref="E205:G205"/>
    <mergeCell ref="E206:G206"/>
    <mergeCell ref="E193:G193"/>
    <mergeCell ref="E194:G194"/>
    <mergeCell ref="E195:G195"/>
    <mergeCell ref="E196:G196"/>
    <mergeCell ref="E183:G183"/>
    <mergeCell ref="E184:G184"/>
    <mergeCell ref="E197:G197"/>
    <mergeCell ref="E198:G198"/>
    <mergeCell ref="E187:G187"/>
    <mergeCell ref="E188:G188"/>
    <mergeCell ref="E189:G189"/>
    <mergeCell ref="E190:G190"/>
    <mergeCell ref="E191:G191"/>
    <mergeCell ref="E192:G192"/>
    <mergeCell ref="E185:G185"/>
    <mergeCell ref="E186:G186"/>
    <mergeCell ref="E175:G175"/>
    <mergeCell ref="E176:G176"/>
    <mergeCell ref="E177:G177"/>
    <mergeCell ref="E178:G178"/>
    <mergeCell ref="E179:G179"/>
    <mergeCell ref="E180:G180"/>
    <mergeCell ref="E181:G181"/>
    <mergeCell ref="E182:G182"/>
    <mergeCell ref="E169:G169"/>
    <mergeCell ref="E170:G170"/>
    <mergeCell ref="E171:G171"/>
    <mergeCell ref="E172:G172"/>
    <mergeCell ref="E159:G159"/>
    <mergeCell ref="E160:G160"/>
    <mergeCell ref="E173:G173"/>
    <mergeCell ref="E174:G174"/>
    <mergeCell ref="E163:G163"/>
    <mergeCell ref="E164:G164"/>
    <mergeCell ref="E165:G165"/>
    <mergeCell ref="E166:G166"/>
    <mergeCell ref="E167:G167"/>
    <mergeCell ref="E168:G168"/>
    <mergeCell ref="E161:G161"/>
    <mergeCell ref="E162:G162"/>
    <mergeCell ref="E151:G151"/>
    <mergeCell ref="E152:G152"/>
    <mergeCell ref="E153:G153"/>
    <mergeCell ref="E154:G154"/>
    <mergeCell ref="E155:G155"/>
    <mergeCell ref="E156:G156"/>
    <mergeCell ref="E157:G157"/>
    <mergeCell ref="E158:G158"/>
    <mergeCell ref="E145:G145"/>
    <mergeCell ref="E146:G146"/>
    <mergeCell ref="E147:G147"/>
    <mergeCell ref="E148:G148"/>
    <mergeCell ref="E135:G135"/>
    <mergeCell ref="E136:G136"/>
    <mergeCell ref="E149:G149"/>
    <mergeCell ref="E150:G150"/>
    <mergeCell ref="E139:G139"/>
    <mergeCell ref="E140:G140"/>
    <mergeCell ref="E141:G141"/>
    <mergeCell ref="E142:G142"/>
    <mergeCell ref="E143:G143"/>
    <mergeCell ref="E144:G144"/>
    <mergeCell ref="E137:G137"/>
    <mergeCell ref="E138:G138"/>
    <mergeCell ref="E127:G127"/>
    <mergeCell ref="E128:G128"/>
    <mergeCell ref="E129:G129"/>
    <mergeCell ref="E130:G130"/>
    <mergeCell ref="E131:G131"/>
    <mergeCell ref="E132:G132"/>
    <mergeCell ref="E133:G133"/>
    <mergeCell ref="E134:G134"/>
    <mergeCell ref="E121:G121"/>
    <mergeCell ref="E122:G122"/>
    <mergeCell ref="E123:G123"/>
    <mergeCell ref="E124:G124"/>
    <mergeCell ref="E111:G111"/>
    <mergeCell ref="E112:G112"/>
    <mergeCell ref="E125:G125"/>
    <mergeCell ref="E126:G126"/>
    <mergeCell ref="E115:G115"/>
    <mergeCell ref="E116:G116"/>
    <mergeCell ref="E117:G117"/>
    <mergeCell ref="E118:G118"/>
    <mergeCell ref="E119:G119"/>
    <mergeCell ref="E120:G120"/>
    <mergeCell ref="E113:G113"/>
    <mergeCell ref="E114:G114"/>
    <mergeCell ref="E103:G103"/>
    <mergeCell ref="E104:G104"/>
    <mergeCell ref="E105:G105"/>
    <mergeCell ref="E106:G106"/>
    <mergeCell ref="E107:G107"/>
    <mergeCell ref="E108:G108"/>
    <mergeCell ref="E109:G109"/>
    <mergeCell ref="E110:G110"/>
    <mergeCell ref="E97:G97"/>
    <mergeCell ref="E98:G98"/>
    <mergeCell ref="E99:G99"/>
    <mergeCell ref="E100:G100"/>
    <mergeCell ref="E87:G87"/>
    <mergeCell ref="E88:G88"/>
    <mergeCell ref="E101:G101"/>
    <mergeCell ref="E102:G102"/>
    <mergeCell ref="E91:G91"/>
    <mergeCell ref="E92:G92"/>
    <mergeCell ref="E93:G93"/>
    <mergeCell ref="E94:G94"/>
    <mergeCell ref="E95:G95"/>
    <mergeCell ref="E96:G96"/>
    <mergeCell ref="E89:G89"/>
    <mergeCell ref="E90:G90"/>
    <mergeCell ref="E79:G79"/>
    <mergeCell ref="E80:G80"/>
    <mergeCell ref="E81:G81"/>
    <mergeCell ref="E82:G82"/>
    <mergeCell ref="E83:G83"/>
    <mergeCell ref="E84:G84"/>
    <mergeCell ref="E85:G85"/>
    <mergeCell ref="E86:G86"/>
    <mergeCell ref="E73:G73"/>
    <mergeCell ref="E74:G74"/>
    <mergeCell ref="E75:G75"/>
    <mergeCell ref="E76:G76"/>
    <mergeCell ref="E63:G63"/>
    <mergeCell ref="E64:G64"/>
    <mergeCell ref="E77:G77"/>
    <mergeCell ref="E78:G78"/>
    <mergeCell ref="E67:G67"/>
    <mergeCell ref="E68:G68"/>
    <mergeCell ref="E69:G69"/>
    <mergeCell ref="E70:G70"/>
    <mergeCell ref="E71:G71"/>
    <mergeCell ref="E72:G72"/>
    <mergeCell ref="E65:G65"/>
    <mergeCell ref="E66:G66"/>
    <mergeCell ref="E55:G55"/>
    <mergeCell ref="E56:G56"/>
    <mergeCell ref="E57:G57"/>
    <mergeCell ref="E58:G58"/>
    <mergeCell ref="E59:G59"/>
    <mergeCell ref="E60:G60"/>
    <mergeCell ref="E61:G61"/>
    <mergeCell ref="E62:G62"/>
    <mergeCell ref="E49:G49"/>
    <mergeCell ref="E50:G50"/>
    <mergeCell ref="E51:G51"/>
    <mergeCell ref="E52:G52"/>
    <mergeCell ref="E39:G39"/>
    <mergeCell ref="E40:G40"/>
    <mergeCell ref="E53:G53"/>
    <mergeCell ref="E54:G54"/>
    <mergeCell ref="E43:G43"/>
    <mergeCell ref="E44:G44"/>
    <mergeCell ref="E45:G45"/>
    <mergeCell ref="E46:G46"/>
    <mergeCell ref="E47:G47"/>
    <mergeCell ref="E48:G48"/>
    <mergeCell ref="E41:G41"/>
    <mergeCell ref="E42:G42"/>
    <mergeCell ref="E31:G31"/>
    <mergeCell ref="E32:G32"/>
    <mergeCell ref="E33:G33"/>
    <mergeCell ref="E34:G34"/>
    <mergeCell ref="E35:G35"/>
    <mergeCell ref="E36:G36"/>
    <mergeCell ref="E37:G37"/>
    <mergeCell ref="E38:G38"/>
    <mergeCell ref="C27:D27"/>
    <mergeCell ref="C28:D28"/>
    <mergeCell ref="E25:G25"/>
    <mergeCell ref="E26:G26"/>
    <mergeCell ref="E27:G27"/>
    <mergeCell ref="E28:G28"/>
    <mergeCell ref="E21:G21"/>
    <mergeCell ref="E22:G22"/>
    <mergeCell ref="E23:G23"/>
    <mergeCell ref="E24:G24"/>
    <mergeCell ref="C270:D270"/>
    <mergeCell ref="C271:D271"/>
    <mergeCell ref="C272:D272"/>
    <mergeCell ref="C273:D273"/>
    <mergeCell ref="C266:D266"/>
    <mergeCell ref="C267:D267"/>
    <mergeCell ref="E17:G17"/>
    <mergeCell ref="E19:G19"/>
    <mergeCell ref="E20:G20"/>
    <mergeCell ref="A18:J18"/>
    <mergeCell ref="C17:D17"/>
    <mergeCell ref="E29:G29"/>
    <mergeCell ref="E30:G30"/>
    <mergeCell ref="C19:D19"/>
    <mergeCell ref="C268:D268"/>
    <mergeCell ref="C269:D269"/>
    <mergeCell ref="C258:D258"/>
    <mergeCell ref="C259:D259"/>
    <mergeCell ref="C260:D260"/>
    <mergeCell ref="C261:D261"/>
    <mergeCell ref="C262:D262"/>
    <mergeCell ref="C263:D263"/>
    <mergeCell ref="C264:D264"/>
    <mergeCell ref="C265:D265"/>
    <mergeCell ref="C252:D252"/>
    <mergeCell ref="C253:D253"/>
    <mergeCell ref="C254:D254"/>
    <mergeCell ref="C255:D255"/>
    <mergeCell ref="C242:D242"/>
    <mergeCell ref="C243:D243"/>
    <mergeCell ref="C256:D256"/>
    <mergeCell ref="C257:D257"/>
    <mergeCell ref="C246:D246"/>
    <mergeCell ref="C247:D247"/>
    <mergeCell ref="C248:D248"/>
    <mergeCell ref="C249:D249"/>
    <mergeCell ref="C250:D250"/>
    <mergeCell ref="C251:D251"/>
    <mergeCell ref="C244:D244"/>
    <mergeCell ref="C245:D245"/>
    <mergeCell ref="C234:D234"/>
    <mergeCell ref="C235:D235"/>
    <mergeCell ref="C236:D236"/>
    <mergeCell ref="C237:D237"/>
    <mergeCell ref="C238:D238"/>
    <mergeCell ref="C239:D239"/>
    <mergeCell ref="C240:D240"/>
    <mergeCell ref="C241:D241"/>
    <mergeCell ref="C225:D225"/>
    <mergeCell ref="C226:D226"/>
    <mergeCell ref="C231:D231"/>
    <mergeCell ref="C232:D232"/>
    <mergeCell ref="C233:D233"/>
    <mergeCell ref="C227:D227"/>
    <mergeCell ref="C228:D228"/>
    <mergeCell ref="C229:D229"/>
    <mergeCell ref="C230:D230"/>
    <mergeCell ref="C219:D219"/>
    <mergeCell ref="C220:D220"/>
    <mergeCell ref="C221:D221"/>
    <mergeCell ref="C222:D222"/>
    <mergeCell ref="C209:D209"/>
    <mergeCell ref="C210:D210"/>
    <mergeCell ref="C223:D223"/>
    <mergeCell ref="C224:D224"/>
    <mergeCell ref="C213:D213"/>
    <mergeCell ref="C214:D214"/>
    <mergeCell ref="C215:D215"/>
    <mergeCell ref="C216:D216"/>
    <mergeCell ref="C217:D217"/>
    <mergeCell ref="C218:D218"/>
    <mergeCell ref="C211:D211"/>
    <mergeCell ref="C212:D212"/>
    <mergeCell ref="C201:D201"/>
    <mergeCell ref="C202:D202"/>
    <mergeCell ref="C203:D203"/>
    <mergeCell ref="C204:D204"/>
    <mergeCell ref="C205:D205"/>
    <mergeCell ref="C206:D206"/>
    <mergeCell ref="C207:D207"/>
    <mergeCell ref="C208:D208"/>
    <mergeCell ref="C195:D195"/>
    <mergeCell ref="C196:D196"/>
    <mergeCell ref="C197:D197"/>
    <mergeCell ref="C198:D198"/>
    <mergeCell ref="C185:D185"/>
    <mergeCell ref="C186:D186"/>
    <mergeCell ref="C199:D199"/>
    <mergeCell ref="C200:D200"/>
    <mergeCell ref="C189:D189"/>
    <mergeCell ref="C190:D190"/>
    <mergeCell ref="C191:D191"/>
    <mergeCell ref="C192:D192"/>
    <mergeCell ref="C193:D193"/>
    <mergeCell ref="C194:D194"/>
    <mergeCell ref="C187:D187"/>
    <mergeCell ref="C188:D188"/>
    <mergeCell ref="C177:D177"/>
    <mergeCell ref="C178:D178"/>
    <mergeCell ref="C179:D179"/>
    <mergeCell ref="C180:D180"/>
    <mergeCell ref="C181:D181"/>
    <mergeCell ref="C182:D182"/>
    <mergeCell ref="C183:D183"/>
    <mergeCell ref="C184:D184"/>
    <mergeCell ref="C171:D171"/>
    <mergeCell ref="C172:D172"/>
    <mergeCell ref="C173:D173"/>
    <mergeCell ref="C174:D174"/>
    <mergeCell ref="C161:D161"/>
    <mergeCell ref="C162:D162"/>
    <mergeCell ref="C175:D175"/>
    <mergeCell ref="C176:D176"/>
    <mergeCell ref="C165:D165"/>
    <mergeCell ref="C166:D166"/>
    <mergeCell ref="C167:D167"/>
    <mergeCell ref="C168:D168"/>
    <mergeCell ref="C169:D169"/>
    <mergeCell ref="C170:D170"/>
    <mergeCell ref="C163:D163"/>
    <mergeCell ref="C164:D164"/>
    <mergeCell ref="C153:D153"/>
    <mergeCell ref="C154:D154"/>
    <mergeCell ref="C155:D155"/>
    <mergeCell ref="C156:D156"/>
    <mergeCell ref="C157:D157"/>
    <mergeCell ref="C158:D158"/>
    <mergeCell ref="C159:D159"/>
    <mergeCell ref="C160:D160"/>
    <mergeCell ref="C147:D147"/>
    <mergeCell ref="C148:D148"/>
    <mergeCell ref="C149:D149"/>
    <mergeCell ref="C150:D150"/>
    <mergeCell ref="C137:D137"/>
    <mergeCell ref="C138:D138"/>
    <mergeCell ref="C151:D151"/>
    <mergeCell ref="C152:D152"/>
    <mergeCell ref="C141:D141"/>
    <mergeCell ref="C142:D142"/>
    <mergeCell ref="C143:D143"/>
    <mergeCell ref="C144:D144"/>
    <mergeCell ref="C145:D145"/>
    <mergeCell ref="C146:D146"/>
    <mergeCell ref="C139:D139"/>
    <mergeCell ref="C140:D140"/>
    <mergeCell ref="C129:D129"/>
    <mergeCell ref="C130:D130"/>
    <mergeCell ref="C131:D131"/>
    <mergeCell ref="C132:D132"/>
    <mergeCell ref="C133:D133"/>
    <mergeCell ref="C134:D134"/>
    <mergeCell ref="C135:D135"/>
    <mergeCell ref="C136:D136"/>
    <mergeCell ref="C123:D123"/>
    <mergeCell ref="C124:D124"/>
    <mergeCell ref="C125:D125"/>
    <mergeCell ref="C126:D126"/>
    <mergeCell ref="C113:D113"/>
    <mergeCell ref="C114:D114"/>
    <mergeCell ref="C127:D127"/>
    <mergeCell ref="C128:D128"/>
    <mergeCell ref="C117:D117"/>
    <mergeCell ref="C118:D118"/>
    <mergeCell ref="C119:D119"/>
    <mergeCell ref="C120:D120"/>
    <mergeCell ref="C121:D121"/>
    <mergeCell ref="C122:D122"/>
    <mergeCell ref="C115:D115"/>
    <mergeCell ref="C116:D116"/>
    <mergeCell ref="C105:D105"/>
    <mergeCell ref="C106:D106"/>
    <mergeCell ref="C107:D107"/>
    <mergeCell ref="C108:D108"/>
    <mergeCell ref="C109:D109"/>
    <mergeCell ref="C110:D110"/>
    <mergeCell ref="C111:D111"/>
    <mergeCell ref="C112:D112"/>
    <mergeCell ref="C99:D99"/>
    <mergeCell ref="C100:D100"/>
    <mergeCell ref="C101:D101"/>
    <mergeCell ref="C102:D102"/>
    <mergeCell ref="C89:D89"/>
    <mergeCell ref="C90:D90"/>
    <mergeCell ref="C103:D103"/>
    <mergeCell ref="C104:D104"/>
    <mergeCell ref="C93:D93"/>
    <mergeCell ref="C94:D94"/>
    <mergeCell ref="C95:D95"/>
    <mergeCell ref="C96:D96"/>
    <mergeCell ref="C97:D97"/>
    <mergeCell ref="C98:D98"/>
    <mergeCell ref="C91:D91"/>
    <mergeCell ref="C92:D92"/>
    <mergeCell ref="C81:D81"/>
    <mergeCell ref="C82:D82"/>
    <mergeCell ref="C83:D83"/>
    <mergeCell ref="C84:D84"/>
    <mergeCell ref="C85:D85"/>
    <mergeCell ref="C86:D86"/>
    <mergeCell ref="C87:D87"/>
    <mergeCell ref="C88:D88"/>
    <mergeCell ref="C75:D75"/>
    <mergeCell ref="C76:D76"/>
    <mergeCell ref="C77:D77"/>
    <mergeCell ref="C78:D78"/>
    <mergeCell ref="C65:D65"/>
    <mergeCell ref="C66:D66"/>
    <mergeCell ref="C79:D79"/>
    <mergeCell ref="C80:D80"/>
    <mergeCell ref="C69:D69"/>
    <mergeCell ref="C70:D70"/>
    <mergeCell ref="C71:D71"/>
    <mergeCell ref="C72:D72"/>
    <mergeCell ref="C73:D73"/>
    <mergeCell ref="C74:D74"/>
    <mergeCell ref="C67:D67"/>
    <mergeCell ref="C68:D68"/>
    <mergeCell ref="C57:D57"/>
    <mergeCell ref="C58:D58"/>
    <mergeCell ref="C59:D59"/>
    <mergeCell ref="C60:D60"/>
    <mergeCell ref="C61:D61"/>
    <mergeCell ref="C62:D62"/>
    <mergeCell ref="C63:D63"/>
    <mergeCell ref="C64:D64"/>
    <mergeCell ref="C51:D51"/>
    <mergeCell ref="C52:D52"/>
    <mergeCell ref="C53:D53"/>
    <mergeCell ref="C54:D54"/>
    <mergeCell ref="C41:D41"/>
    <mergeCell ref="C42:D42"/>
    <mergeCell ref="C55:D55"/>
    <mergeCell ref="C56:D56"/>
    <mergeCell ref="C45:D45"/>
    <mergeCell ref="C46:D46"/>
    <mergeCell ref="C47:D47"/>
    <mergeCell ref="C48:D48"/>
    <mergeCell ref="C49:D49"/>
    <mergeCell ref="C50:D50"/>
    <mergeCell ref="C43:D43"/>
    <mergeCell ref="C44:D44"/>
    <mergeCell ref="C33:D33"/>
    <mergeCell ref="C34:D34"/>
    <mergeCell ref="C35:D35"/>
    <mergeCell ref="C36:D36"/>
    <mergeCell ref="C37:D37"/>
    <mergeCell ref="C38:D38"/>
    <mergeCell ref="C39:D39"/>
    <mergeCell ref="C40:D40"/>
    <mergeCell ref="C29:D29"/>
    <mergeCell ref="C30:D30"/>
    <mergeCell ref="C31:D31"/>
    <mergeCell ref="C32:D32"/>
    <mergeCell ref="C25:D25"/>
    <mergeCell ref="C26:D26"/>
    <mergeCell ref="A16:J16"/>
    <mergeCell ref="A8:J8"/>
    <mergeCell ref="A14:I14"/>
    <mergeCell ref="C21:D21"/>
    <mergeCell ref="C22:D22"/>
    <mergeCell ref="C23:D23"/>
    <mergeCell ref="C24:D24"/>
    <mergeCell ref="C20:D20"/>
    <mergeCell ref="G1:J1"/>
    <mergeCell ref="G2:J2"/>
    <mergeCell ref="H3:J3"/>
    <mergeCell ref="A5:J6"/>
  </mergeCells>
  <printOptions/>
  <pageMargins left="0" right="0" top="0" bottom="0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YYY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Сопяженец</dc:creator>
  <cp:keywords/>
  <dc:description/>
  <cp:lastModifiedBy>Шавкунова</cp:lastModifiedBy>
  <cp:lastPrinted>2012-12-05T10:06:20Z</cp:lastPrinted>
  <dcterms:created xsi:type="dcterms:W3CDTF">2010-11-08T11:05:43Z</dcterms:created>
  <dcterms:modified xsi:type="dcterms:W3CDTF">2013-09-18T08:03:07Z</dcterms:modified>
  <cp:category/>
  <cp:version/>
  <cp:contentType/>
  <cp:contentStatus/>
</cp:coreProperties>
</file>