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</sheets>
  <definedNames>
    <definedName name="_xlnm.Print_Area" localSheetId="0">'Лист1'!$A$1:$F$112</definedName>
  </definedNames>
  <calcPr fullCalcOnLoad="1"/>
</workbook>
</file>

<file path=xl/sharedStrings.xml><?xml version="1.0" encoding="utf-8"?>
<sst xmlns="http://schemas.openxmlformats.org/spreadsheetml/2006/main" count="224" uniqueCount="138">
  <si>
    <t>Приложение  3</t>
  </si>
  <si>
    <t>БЮДЖЕТНАЯ ЗАЯВКА</t>
  </si>
  <si>
    <t>Наименование мероприятий</t>
  </si>
  <si>
    <t>№ п/п</t>
  </si>
  <si>
    <t>Объем ассигнований из бюджета муниципального образования «Город Томск» (тыс. руб.)</t>
  </si>
  <si>
    <t>2012 год</t>
  </si>
  <si>
    <t>2013 год</t>
  </si>
  <si>
    <t>2014 год</t>
  </si>
  <si>
    <t>2015 год</t>
  </si>
  <si>
    <t>Детско-юношеская спортивная школа №17 города Томска;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</si>
  <si>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</si>
  <si>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</si>
  <si>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</si>
  <si>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Организация и проведение оздоровительных и спортивных мероприятий среди инвалидов, в том числе:</t>
  </si>
  <si>
    <t>Управление по делам молодёжи, физической культуре и спорту администрации Города Томска</t>
  </si>
  <si>
    <t xml:space="preserve">администрация Кировского района Города Томска                                                          </t>
  </si>
  <si>
    <t xml:space="preserve">администрация Советского района Города Томска                                                              </t>
  </si>
  <si>
    <t xml:space="preserve">Организация и проведение мероприятий в поддержку инвалидов, посвященных Декаде инвалидов, в том числе: </t>
  </si>
  <si>
    <t>администрация Кировского района Города Томска</t>
  </si>
  <si>
    <t>Итого:</t>
  </si>
  <si>
    <t>«Социальная интеграция» на 2012-2015 годы»</t>
  </si>
  <si>
    <t>НА ФИНАНСИРОВАНИЕ ИЗ БЮДЖЕТА МУНИЦИПАЛЬНОГО ОБРАЗОВАНИЯ «ГОРОД ТОМСК»</t>
  </si>
  <si>
    <t>Управление социальной политики администрации Города Томска</t>
  </si>
  <si>
    <t>Управление здравоохранения администрации Города Томска</t>
  </si>
  <si>
    <t>110,0 в т.ч.:</t>
  </si>
  <si>
    <t>160,0 в т.ч.:</t>
  </si>
  <si>
    <t>100,0  в т.ч.:</t>
  </si>
  <si>
    <t>100,0 в т.ч.:</t>
  </si>
  <si>
    <t>6,0  в т.ч.:</t>
  </si>
  <si>
    <t>Департамент образования администрации Города Томска</t>
  </si>
  <si>
    <t>20,0  в т.ч.:</t>
  </si>
  <si>
    <t>32,0  в т.ч.:</t>
  </si>
  <si>
    <t>50,0  в т.ч.:</t>
  </si>
  <si>
    <t>300,0 в т.ч.:</t>
  </si>
  <si>
    <t>10,0 в т.ч.:</t>
  </si>
  <si>
    <t xml:space="preserve">Управление по делам молодёжи, физической культуре и спорту администрации Города Томска  </t>
  </si>
  <si>
    <t>50,0 в т.ч.:</t>
  </si>
  <si>
    <t>586,0 в т.ч.:</t>
  </si>
  <si>
    <t>3000,0 в т.ч.:</t>
  </si>
  <si>
    <t>4000,0 в т.ч.:</t>
  </si>
  <si>
    <t>150,0 в т.ч.:</t>
  </si>
  <si>
    <t>Материальная помощь инвалидам, оказавшимся в трудной жизненной ситуации, в том числе на приобретение дополнительных средств реабилитации, частичной оплаты лечения, материальная помощь инвалидам на обеспечение доступной среды по месту жительства и др., включая услуги федеральной почтовой связи и других организаций, в том числе:</t>
  </si>
  <si>
    <t>Обучение инструкторов по физической культуре, работающих по месту жительства в соответствии с реализацией Закона Томской области 314-ОЗ от 13.12.2006, навыкам работы с людьми с ограниченными возможностями, проведению лечебно-физкультурных занятий, в том числе:</t>
  </si>
  <si>
    <t>28,8 в т.ч.:</t>
  </si>
  <si>
    <t>Оплата участия  сборной команды спортсменов-инвалидов муниципального образования «Город Томск» в соревнованиях по программам параолимпийской олимпиады и специальной олимпиады, в том числе:</t>
  </si>
  <si>
    <t>Управление культуры администрации Города Томска</t>
  </si>
  <si>
    <t>289,0 в т.ч.:</t>
  </si>
  <si>
    <t>604,0 в т.ч.:</t>
  </si>
  <si>
    <t>165,0 в т.ч.:</t>
  </si>
  <si>
    <t>500,0 в т.ч.:</t>
  </si>
  <si>
    <t>Комитет по информационной политике администрации Города Томска</t>
  </si>
  <si>
    <t>Формирование общественного мнения населения города Томска через средства массовой информации  по вопросам интеграции лиц с ограниченными возможностями в городе Томске, в том числе:</t>
  </si>
  <si>
    <t>Организация и проведение конкурса среди общественных организаций инвалидов по предоставлению муниципального гранта на проведение культурно- массовых, социально- значимых мероприятий для лиц с ограниченными возможностями города Томска, в том числе:</t>
  </si>
  <si>
    <t>180,0  в т.ч.:</t>
  </si>
  <si>
    <t>МАОУ ДОД Центр творческого развития и гуманитарного образования «Томский Хобби-центр»</t>
  </si>
  <si>
    <t>МБУ Психолого-медико педагогическая комиссия города Томска</t>
  </si>
  <si>
    <t>40,0 в том числе:</t>
  </si>
  <si>
    <t>20,0 в том числе:</t>
  </si>
  <si>
    <t>30,0 в том числе:</t>
  </si>
  <si>
    <t>МАУЗ «Детский центр восстановительного лечения»</t>
  </si>
  <si>
    <t>400,0 в том числе:</t>
  </si>
  <si>
    <t>Приобретение специального оборудования для проведения курсов реабилитационной терапии в МАУЗ «Детский центр восстановительного лечения», субсидия бюджетным и автономным учреждениям на реализацию целевой программы, в том числе:</t>
  </si>
  <si>
    <t>Обеспечение беспрепятственного доступа лиц с ограничениями жизнедеятельности в здания муниципальных учреждений культуры, включая услуги подготовки сметной  документации, технического надзора, субсидия бюджетным и автономным учреждениям на реализацию целевой программы, в том числе:</t>
  </si>
  <si>
    <t>Оснащение муниципальных образовательных учреждений специализированными предметами для реабилитации детей-инвалидов: сухой бассейн, мягкие модули, развивающие игры, наборы предметов для развития социально-бытовых навыков, технические средства обучения, интерактивные доски, специальная мебель, субсидия бюджетным и автономным учреждениям на реализацию целевой программы:</t>
  </si>
  <si>
    <t>МАУ ДК «Светлый» п. Светлый, 25</t>
  </si>
  <si>
    <t>МАУ ДК «Настроение», д. Лоскутово, ул. Ленина, 29</t>
  </si>
  <si>
    <t>5,0  в т.ч.:</t>
  </si>
  <si>
    <t>12,0  в т.ч.:</t>
  </si>
  <si>
    <t>53,0  в т.ч.:</t>
  </si>
  <si>
    <t>27,0  в т.ч.:</t>
  </si>
  <si>
    <t>60,0 в т.ч.:</t>
  </si>
  <si>
    <t>120,0 в т.ч.:</t>
  </si>
  <si>
    <t>Детско-юношеская спортивная школа №2 города Томска</t>
  </si>
  <si>
    <t>Организация культурно-массовой работы с инвалидами, субсидия бюджетным и автономным учреждениям на реализацию целевой программы, в том числе:</t>
  </si>
  <si>
    <t>Приобретение и содержание низкопольного микроавтобуса для организации доставки  маломобильных граждан, в т.ч. учащихся в общеобразовательные школы, в том числе:</t>
  </si>
  <si>
    <t>Приобретение спортивного оборудования и инвентаря для спортивных школ для организации занятий с инвалидами и людей с ограниченными возможностями здоровья, в том числе:</t>
  </si>
  <si>
    <t>МБУ психолого-медико-педагогическая комиссия города Томска</t>
  </si>
  <si>
    <t xml:space="preserve">МАУ ЦПСА «Семья» </t>
  </si>
  <si>
    <t>Организация службы «Социального такси» по доставке  маломобильных граждан с сопровождающими на базе МАУ ЦПСА «Семья» , субсидия автономным учреждениям на реализацию целевой программы, в том числе:</t>
  </si>
  <si>
    <t>Приобретение колясок для транспортировки инвалидов, субсидия автономным учреждениям на реализацию целевой программы, в том числе:</t>
  </si>
  <si>
    <t>Приобретение специального оборудования для организации образовательного процесса слабослышащим детям, субсидия автономным учреждениям на реализацию целевой программы, в том числе:</t>
  </si>
  <si>
    <t>Департамент образования администрации Города Томска, в том числе:</t>
  </si>
  <si>
    <t>650,0 в т.ч.:</t>
  </si>
  <si>
    <t>550,0 в т.ч.:</t>
  </si>
  <si>
    <t xml:space="preserve">Приобретение учебно-дидактических материалов для 20 детей с  ограниченными возможностями здоровья  с целью создания ресурсного центра по обучению детей этой категории на базе МБУ ПМПК, субсидия бюджетным учреждениям на реализацию целевой программы, в том числе: </t>
  </si>
  <si>
    <t>Организация межведомственной инновационной площадки (МБУ Психолого-медико педагогическая комиссия города Томска, МБЛПУ ЗОТ «Центр медицинской профилактики») по ранней диагностике и коррекции детей с ограниченными возможностями здоровья (брошюры по ранней коррекции для родителей), субсидия бюджетным учреждениям на реализацию целевой программы, в том числе:</t>
  </si>
  <si>
    <t>Создание межведомственной инфраструктуры  информационно-справочной поддержки по вопросам обучения и воспитания детей – инвалидов, субсидия бюджетным учреждениям на реализацию целевой программы, в том числе:</t>
  </si>
  <si>
    <t>субсидия бюджетным учреждениям на реализацию целевой программы</t>
  </si>
  <si>
    <t>субсидия автономным учреждениям на реализацию целевой программы</t>
  </si>
  <si>
    <t xml:space="preserve">Оснащение муниципального бюджетного учреждения психолого-медико-педагогическая комиссия города Томска с целью проведения психолого-медико-педагогического обследования детей-инвалидов, в том числе субсидия бюджетным учреждениям на реализацию целевой программы </t>
  </si>
  <si>
    <t>Проведение ежегодно 2-х декад по инклюзивному образованию, субсидия бюджетным учреждениям на реализацию целевой программы, в том числе:</t>
  </si>
  <si>
    <t>Муниципальное автономное общеобразовательное учреждение средняя общеобразовательная школа № 37 г. Томска</t>
  </si>
  <si>
    <t>1971,462 в т.ч.:</t>
  </si>
  <si>
    <t>506,0 в т.ч.:</t>
  </si>
  <si>
    <t>220,0 в т.ч.:</t>
  </si>
  <si>
    <t>1500,0 в т.ч.: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</si>
  <si>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целевой программы, в том числе:</t>
  </si>
  <si>
    <t>расходы на выплаты персоналу казенных учреждений</t>
  </si>
  <si>
    <t>403,93354 в т.ч.:</t>
  </si>
  <si>
    <t>140,0 в т.ч.:</t>
  </si>
  <si>
    <t>389,82474 в т.ч.:</t>
  </si>
  <si>
    <t>694,17869 в т.ч.: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</si>
  <si>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целевой программы, в том числе:</t>
  </si>
  <si>
    <t>40,0 в т.ч.:</t>
  </si>
  <si>
    <t>Департамент капитального строительства администрации Города Томска</t>
  </si>
  <si>
    <t>1600,0, в т.ч.:</t>
  </si>
  <si>
    <t xml:space="preserve">Санитарно-просветительская деятельность – проведение школ здоровья, лекций, семинаров, выпуск  специальной литературы для инвалидов и родителей детей инвалидов, субсидия бюджетным учреждениям на реализацию целевой программы, в том числе: </t>
  </si>
  <si>
    <t>Организация оказания психологической помощи инвалидам, в том числе с выездом на дом/медицинское учреждение, оснащение специализированными предметами и основными средствами, субсидия автономным учреждениям на реализацию целевой программы, в том числе:</t>
  </si>
  <si>
    <t>Организация лектория для родителей детей-инвалидов, субсидия бюджетным учреждениям на реализацию целевой программы, в том числе:</t>
  </si>
  <si>
    <t>МБУ Психолого-медико-педагогическая комиссия города Томска</t>
  </si>
  <si>
    <t>Проведение ранней диагностики и коррекции нарушений психофизического развития, субсидия бюджетным учреждениям на реализацию целевой программы, в том числе:</t>
  </si>
  <si>
    <t>Подготовка педагогов общеобразовательных учреждений к работе в новых условиях инклюзивного образования, субсидия бюджетным учреждениям на реализацию целевой программы, в том числе:</t>
  </si>
  <si>
    <t>МАУ ЗЦ «Аэлита», пр. Ленина, 28</t>
  </si>
  <si>
    <t>600,0  в т.ч.:</t>
  </si>
  <si>
    <t>Оплата за сопровождение детей с ограниченными возможностями здоровья в дошкольных образовательных учреждениях с целью получения дошкольного образования и детей-инвалидов со сложными ограничениями здоровья в общеобразовательных учреждениях во время учебного процесса, в том числе расходы на выплаты персоналу казенных учреждений и субсидия бюджетным и автономным учреждениям на реализацию целевой программы, в том числе:</t>
  </si>
  <si>
    <t>950,0  в т.ч.:</t>
  </si>
  <si>
    <t>Приобретение оборудования для прослушивания звуковых книг в муниципальных образовательных учреждениях, субсидия автономным учреждениям на реализацию целевой программы, в том числе:</t>
  </si>
  <si>
    <t>Обеспечение беспрепятственного доступа инвалидов в здания муниципальных спортивно-оздоровительных учреждений, включая услуги подготовки сметной  документации, технического надзора, в том числе субсидия бюджетным и автономным учреждениям на реализацию целевой программы. Муниципальные автономные образовательные учреждения дополнительного образования детей:</t>
  </si>
  <si>
    <t>654,0 в т.ч.:</t>
  </si>
  <si>
    <t>Организация в муниципальных публичных библиотеках фонда изданий специальных форматов, субсидия автономным учреждениям на реализацию целевой программы, в том числе:</t>
  </si>
  <si>
    <t>Управление культуры администрации Города Томска, в том числе:</t>
  </si>
  <si>
    <t>Организация в муниципальном автономном учреждении «Музей истории Томска» фонда макетов специальных форматов, в том числе субсидия автономным учреждениям на реализацию целевой программы</t>
  </si>
  <si>
    <t>МАУ "Музей истории Томска"</t>
  </si>
  <si>
    <t>950,0 в т.ч.:</t>
  </si>
  <si>
    <t>Реконструкция муниципального автономного общеобразовательного учреждения средняя общеобразовательная школа № 54 города Томска по ул. Ферганская, 25, посредством пристройки лифтовой шахты к наружной стене здания, с монтажом лифта для подъема инвалидов на колясках с сопровождающими, людей с ограниченными физическими возможностями, с выполнением сопутствующих общестроительных работ (строительно-монтажные работы, проектно-изыскательские работы), в том числе:</t>
  </si>
  <si>
    <t>830,0 в т.ч.</t>
  </si>
  <si>
    <t>910,0 в т.ч.</t>
  </si>
  <si>
    <t>1120,00 в т.ч.:</t>
  </si>
  <si>
    <t>1180,00 в т.ч.:</t>
  </si>
  <si>
    <t xml:space="preserve">Управление социальной политики администрации Города Томска </t>
  </si>
  <si>
    <t>829,0 в т.ч.</t>
  </si>
  <si>
    <t>653,0 в т.ч.:</t>
  </si>
  <si>
    <t>653,0  в т.ч.:</t>
  </si>
  <si>
    <t>301,0 в т.ч.:</t>
  </si>
  <si>
    <t xml:space="preserve">к муниципальной программе </t>
  </si>
  <si>
    <t>МУНИЦИПАЛЬНОЙ ПРОГРАММЫ ГОРОДА ТОМСКА «Социальная интеграция» на 2012-2016 годы»</t>
  </si>
  <si>
    <t>Обеспечение беспрепятственного доступа лиц с ограничениями жизнедеятельности в зданиях муниципальных образовательных учреждений дополнительного образования детей, включая услуги подготовки сметной документации, технического надзора, субсидия бюджетным и автономным учреждениям на реализацию целевой программы, в том числе:</t>
  </si>
  <si>
    <t>920,0 в т.ч.: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</si>
</sst>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 wrapText="1"/>
    </xf>
    <xf numFmtId="2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165" fontId="2" fillId="0" borderId="12" xfId="0" applyNumberFormat="1" applyFont="1" applyBorder="1" applyAlignment="1">
      <alignment horizontal="left" vertical="top" wrapText="1"/>
    </xf>
    <xf numFmtId="167" fontId="0" fillId="0" borderId="0" xfId="0" applyNumberFormat="1" applyAlignment="1">
      <alignment horizontal="left"/>
    </xf>
    <xf numFmtId="167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68" fontId="0" fillId="0" borderId="0" xfId="0" applyNumberFormat="1" applyAlignment="1">
      <alignment horizontal="left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24" borderId="13" xfId="0" applyFont="1" applyFill="1" applyBorder="1" applyAlignment="1">
      <alignment horizontal="justify" vertical="top" wrapText="1"/>
    </xf>
    <xf numFmtId="164" fontId="2" fillId="24" borderId="13" xfId="0" applyNumberFormat="1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justify" vertical="top" wrapText="1"/>
    </xf>
    <xf numFmtId="164" fontId="2" fillId="24" borderId="12" xfId="0" applyNumberFormat="1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SheetLayoutView="100" zoomScalePageLayoutView="0" workbookViewId="0" topLeftCell="A1">
      <selection activeCell="F49" sqref="F49"/>
    </sheetView>
  </sheetViews>
  <sheetFormatPr defaultColWidth="9.00390625" defaultRowHeight="12.75"/>
  <cols>
    <col min="1" max="1" width="4.25390625" style="27" customWidth="1"/>
    <col min="2" max="2" width="80.625" style="1" customWidth="1"/>
    <col min="3" max="3" width="14.25390625" style="1" customWidth="1"/>
    <col min="4" max="4" width="13.375" style="1" customWidth="1"/>
    <col min="5" max="5" width="13.875" style="1" customWidth="1"/>
    <col min="6" max="6" width="14.00390625" style="1" customWidth="1"/>
    <col min="7" max="7" width="13.75390625" style="1" bestFit="1" customWidth="1"/>
    <col min="8" max="16384" width="9.125" style="1" customWidth="1"/>
  </cols>
  <sheetData>
    <row r="1" spans="1:6" ht="15.75">
      <c r="A1" s="54" t="s">
        <v>0</v>
      </c>
      <c r="B1" s="54"/>
      <c r="C1" s="54"/>
      <c r="D1" s="54"/>
      <c r="E1" s="54"/>
      <c r="F1" s="54"/>
    </row>
    <row r="2" spans="1:6" ht="15.75">
      <c r="A2" s="54" t="s">
        <v>134</v>
      </c>
      <c r="B2" s="54"/>
      <c r="C2" s="54"/>
      <c r="D2" s="54"/>
      <c r="E2" s="54"/>
      <c r="F2" s="54"/>
    </row>
    <row r="3" spans="1:6" ht="15.75">
      <c r="A3" s="54" t="s">
        <v>20</v>
      </c>
      <c r="B3" s="54"/>
      <c r="C3" s="54"/>
      <c r="D3" s="54"/>
      <c r="E3" s="54"/>
      <c r="F3" s="54"/>
    </row>
    <row r="4" ht="15.75">
      <c r="A4" s="24"/>
    </row>
    <row r="5" spans="1:6" ht="15.75">
      <c r="A5" s="48" t="s">
        <v>1</v>
      </c>
      <c r="B5" s="48"/>
      <c r="C5" s="48"/>
      <c r="D5" s="48"/>
      <c r="E5" s="48"/>
      <c r="F5" s="48"/>
    </row>
    <row r="6" spans="1:6" ht="15.75">
      <c r="A6" s="48" t="s">
        <v>21</v>
      </c>
      <c r="B6" s="48"/>
      <c r="C6" s="48"/>
      <c r="D6" s="48"/>
      <c r="E6" s="48"/>
      <c r="F6" s="48"/>
    </row>
    <row r="7" spans="1:6" ht="15.75">
      <c r="A7" s="48" t="s">
        <v>135</v>
      </c>
      <c r="B7" s="48"/>
      <c r="C7" s="48"/>
      <c r="D7" s="48"/>
      <c r="E7" s="48"/>
      <c r="F7" s="48"/>
    </row>
    <row r="8" ht="15.75">
      <c r="A8" s="25"/>
    </row>
    <row r="9" spans="1:6" ht="15.75">
      <c r="A9" s="48" t="s">
        <v>22</v>
      </c>
      <c r="B9" s="48"/>
      <c r="C9" s="48"/>
      <c r="D9" s="48"/>
      <c r="E9" s="48"/>
      <c r="F9" s="48"/>
    </row>
    <row r="10" ht="15.75">
      <c r="A10" s="24"/>
    </row>
    <row r="11" spans="1:6" ht="12.75">
      <c r="A11" s="46" t="s">
        <v>3</v>
      </c>
      <c r="B11" s="49" t="s">
        <v>2</v>
      </c>
      <c r="C11" s="46" t="s">
        <v>4</v>
      </c>
      <c r="D11" s="46"/>
      <c r="E11" s="46"/>
      <c r="F11" s="46"/>
    </row>
    <row r="12" spans="1:6" ht="20.25" customHeight="1">
      <c r="A12" s="52"/>
      <c r="B12" s="50"/>
      <c r="C12" s="47"/>
      <c r="D12" s="47"/>
      <c r="E12" s="47"/>
      <c r="F12" s="47"/>
    </row>
    <row r="13" spans="1:6" ht="15.75">
      <c r="A13" s="47"/>
      <c r="B13" s="51"/>
      <c r="C13" s="3" t="s">
        <v>5</v>
      </c>
      <c r="D13" s="3" t="s">
        <v>6</v>
      </c>
      <c r="E13" s="3" t="s">
        <v>7</v>
      </c>
      <c r="F13" s="4" t="s">
        <v>8</v>
      </c>
    </row>
    <row r="14" spans="1:6" ht="63">
      <c r="A14" s="46">
        <v>1</v>
      </c>
      <c r="B14" s="14" t="s">
        <v>106</v>
      </c>
      <c r="C14" s="8"/>
      <c r="D14" s="9" t="s">
        <v>24</v>
      </c>
      <c r="E14" s="9"/>
      <c r="F14" s="9"/>
    </row>
    <row r="15" spans="1:6" ht="15.75">
      <c r="A15" s="52"/>
      <c r="B15" s="16" t="s">
        <v>23</v>
      </c>
      <c r="C15" s="29"/>
      <c r="D15" s="12" t="s">
        <v>24</v>
      </c>
      <c r="E15" s="12"/>
      <c r="F15" s="12"/>
    </row>
    <row r="16" spans="1:6" ht="15.75">
      <c r="A16" s="47"/>
      <c r="B16" s="41" t="s">
        <v>87</v>
      </c>
      <c r="C16" s="10"/>
      <c r="D16" s="11">
        <v>110</v>
      </c>
      <c r="E16" s="11"/>
      <c r="F16" s="11"/>
    </row>
    <row r="17" spans="1:6" ht="78.75">
      <c r="A17" s="46">
        <v>2</v>
      </c>
      <c r="B17" s="14" t="s">
        <v>102</v>
      </c>
      <c r="C17" s="9" t="s">
        <v>25</v>
      </c>
      <c r="D17" s="9" t="s">
        <v>25</v>
      </c>
      <c r="E17" s="9" t="s">
        <v>25</v>
      </c>
      <c r="F17" s="9" t="s">
        <v>25</v>
      </c>
    </row>
    <row r="18" spans="1:6" ht="15.75">
      <c r="A18" s="52"/>
      <c r="B18" s="42" t="s">
        <v>77</v>
      </c>
      <c r="C18" s="12">
        <v>80</v>
      </c>
      <c r="D18" s="12">
        <v>80</v>
      </c>
      <c r="E18" s="12">
        <v>80</v>
      </c>
      <c r="F18" s="12">
        <v>80</v>
      </c>
    </row>
    <row r="19" spans="1:6" ht="31.5">
      <c r="A19" s="47"/>
      <c r="B19" s="15" t="s">
        <v>54</v>
      </c>
      <c r="C19" s="11">
        <v>80</v>
      </c>
      <c r="D19" s="11">
        <v>80</v>
      </c>
      <c r="E19" s="11">
        <v>80</v>
      </c>
      <c r="F19" s="11">
        <v>80</v>
      </c>
    </row>
    <row r="20" spans="1:6" ht="63">
      <c r="A20" s="46">
        <v>3</v>
      </c>
      <c r="B20" s="14" t="s">
        <v>61</v>
      </c>
      <c r="C20" s="9" t="s">
        <v>60</v>
      </c>
      <c r="D20" s="9"/>
      <c r="E20" s="9"/>
      <c r="F20" s="9"/>
    </row>
    <row r="21" spans="1:6" ht="15.75">
      <c r="A21" s="47"/>
      <c r="B21" s="15" t="s">
        <v>59</v>
      </c>
      <c r="C21" s="11">
        <v>400</v>
      </c>
      <c r="D21" s="11"/>
      <c r="E21" s="11"/>
      <c r="F21" s="11"/>
    </row>
    <row r="22" spans="1:6" ht="63">
      <c r="A22" s="46">
        <v>4</v>
      </c>
      <c r="B22" s="14" t="s">
        <v>107</v>
      </c>
      <c r="C22" s="8"/>
      <c r="D22" s="9" t="s">
        <v>26</v>
      </c>
      <c r="E22" s="9" t="s">
        <v>26</v>
      </c>
      <c r="F22" s="9" t="s">
        <v>27</v>
      </c>
    </row>
    <row r="23" spans="1:6" ht="15.75">
      <c r="A23" s="47"/>
      <c r="B23" s="42" t="s">
        <v>77</v>
      </c>
      <c r="C23" s="10"/>
      <c r="D23" s="11">
        <v>100</v>
      </c>
      <c r="E23" s="11">
        <v>100</v>
      </c>
      <c r="F23" s="11">
        <v>100</v>
      </c>
    </row>
    <row r="24" spans="1:6" ht="63">
      <c r="A24" s="46">
        <v>5</v>
      </c>
      <c r="B24" s="14" t="s">
        <v>84</v>
      </c>
      <c r="C24" s="9" t="s">
        <v>56</v>
      </c>
      <c r="D24" s="9" t="s">
        <v>103</v>
      </c>
      <c r="E24" s="9" t="s">
        <v>103</v>
      </c>
      <c r="F24" s="9" t="s">
        <v>103</v>
      </c>
    </row>
    <row r="25" spans="1:6" ht="15.75">
      <c r="A25" s="47"/>
      <c r="B25" s="15" t="s">
        <v>55</v>
      </c>
      <c r="C25" s="11">
        <v>40</v>
      </c>
      <c r="D25" s="11">
        <v>40</v>
      </c>
      <c r="E25" s="11">
        <v>40</v>
      </c>
      <c r="F25" s="11">
        <v>40</v>
      </c>
    </row>
    <row r="26" spans="1:6" ht="31.5">
      <c r="A26" s="46">
        <v>6</v>
      </c>
      <c r="B26" s="14" t="s">
        <v>108</v>
      </c>
      <c r="C26" s="9"/>
      <c r="D26" s="9" t="s">
        <v>28</v>
      </c>
      <c r="E26" s="9" t="s">
        <v>28</v>
      </c>
      <c r="F26" s="9" t="s">
        <v>28</v>
      </c>
    </row>
    <row r="27" spans="1:6" ht="15.75">
      <c r="A27" s="47"/>
      <c r="B27" s="16" t="s">
        <v>109</v>
      </c>
      <c r="C27" s="11"/>
      <c r="D27" s="11">
        <v>6</v>
      </c>
      <c r="E27" s="11">
        <v>6</v>
      </c>
      <c r="F27" s="11">
        <v>6</v>
      </c>
    </row>
    <row r="28" spans="1:6" ht="47.25">
      <c r="A28" s="46">
        <v>7</v>
      </c>
      <c r="B28" s="30" t="s">
        <v>110</v>
      </c>
      <c r="C28" s="9"/>
      <c r="D28" s="9" t="s">
        <v>30</v>
      </c>
      <c r="E28" s="9" t="s">
        <v>30</v>
      </c>
      <c r="F28" s="9" t="s">
        <v>30</v>
      </c>
    </row>
    <row r="29" spans="1:6" ht="15.75">
      <c r="A29" s="47"/>
      <c r="B29" s="41" t="s">
        <v>109</v>
      </c>
      <c r="C29" s="11"/>
      <c r="D29" s="11">
        <v>20</v>
      </c>
      <c r="E29" s="11">
        <v>20</v>
      </c>
      <c r="F29" s="11">
        <v>20</v>
      </c>
    </row>
    <row r="30" spans="1:6" ht="94.5">
      <c r="A30" s="46">
        <v>8</v>
      </c>
      <c r="B30" s="14" t="s">
        <v>85</v>
      </c>
      <c r="C30" s="9" t="s">
        <v>57</v>
      </c>
      <c r="D30" s="9" t="s">
        <v>58</v>
      </c>
      <c r="E30" s="9"/>
      <c r="F30" s="9"/>
    </row>
    <row r="31" spans="1:6" ht="15.75">
      <c r="A31" s="47"/>
      <c r="B31" s="15" t="s">
        <v>55</v>
      </c>
      <c r="C31" s="11">
        <v>20</v>
      </c>
      <c r="D31" s="11">
        <v>30</v>
      </c>
      <c r="E31" s="11"/>
      <c r="F31" s="11"/>
    </row>
    <row r="32" spans="1:6" ht="47.25">
      <c r="A32" s="46">
        <v>9</v>
      </c>
      <c r="B32" s="14" t="s">
        <v>86</v>
      </c>
      <c r="C32" s="9" t="s">
        <v>31</v>
      </c>
      <c r="D32" s="9"/>
      <c r="E32" s="9"/>
      <c r="F32" s="9"/>
    </row>
    <row r="33" spans="1:6" ht="15.75">
      <c r="A33" s="47"/>
      <c r="B33" s="15" t="s">
        <v>55</v>
      </c>
      <c r="C33" s="11">
        <v>32</v>
      </c>
      <c r="D33" s="11"/>
      <c r="E33" s="11"/>
      <c r="F33" s="11"/>
    </row>
    <row r="34" spans="1:6" ht="47.25">
      <c r="A34" s="46">
        <v>10</v>
      </c>
      <c r="B34" s="14" t="s">
        <v>111</v>
      </c>
      <c r="C34" s="9"/>
      <c r="D34" s="9" t="s">
        <v>32</v>
      </c>
      <c r="E34" s="9" t="s">
        <v>32</v>
      </c>
      <c r="F34" s="9" t="s">
        <v>32</v>
      </c>
    </row>
    <row r="35" spans="1:6" ht="15.75">
      <c r="A35" s="47"/>
      <c r="B35" s="15" t="s">
        <v>109</v>
      </c>
      <c r="C35" s="11"/>
      <c r="D35" s="11">
        <v>50</v>
      </c>
      <c r="E35" s="11">
        <v>50</v>
      </c>
      <c r="F35" s="11">
        <v>50</v>
      </c>
    </row>
    <row r="36" spans="1:6" ht="78.75">
      <c r="A36" s="53">
        <v>11</v>
      </c>
      <c r="B36" s="14" t="s">
        <v>62</v>
      </c>
      <c r="C36" s="9"/>
      <c r="D36" s="9" t="s">
        <v>113</v>
      </c>
      <c r="E36" s="9" t="s">
        <v>53</v>
      </c>
      <c r="F36" s="9" t="s">
        <v>53</v>
      </c>
    </row>
    <row r="37" spans="1:6" ht="15.75">
      <c r="A37" s="53"/>
      <c r="B37" s="16" t="s">
        <v>64</v>
      </c>
      <c r="C37" s="12"/>
      <c r="D37" s="12">
        <v>600</v>
      </c>
      <c r="E37" s="12"/>
      <c r="F37" s="12"/>
    </row>
    <row r="38" spans="1:6" ht="15.75">
      <c r="A38" s="53"/>
      <c r="B38" s="42" t="s">
        <v>112</v>
      </c>
      <c r="C38" s="12"/>
      <c r="D38" s="12"/>
      <c r="E38" s="12">
        <v>180</v>
      </c>
      <c r="F38" s="12"/>
    </row>
    <row r="39" spans="1:6" ht="15.75">
      <c r="A39" s="53"/>
      <c r="B39" s="15" t="s">
        <v>65</v>
      </c>
      <c r="C39" s="11"/>
      <c r="D39" s="11"/>
      <c r="E39" s="11"/>
      <c r="F39" s="11">
        <v>180</v>
      </c>
    </row>
    <row r="40" spans="1:6" ht="78.75">
      <c r="A40" s="46">
        <v>12</v>
      </c>
      <c r="B40" s="14" t="s">
        <v>136</v>
      </c>
      <c r="C40" s="9"/>
      <c r="D40" s="9"/>
      <c r="E40" s="9">
        <v>2080</v>
      </c>
      <c r="F40" s="9">
        <v>2150</v>
      </c>
    </row>
    <row r="41" spans="1:6" ht="15.75">
      <c r="A41" s="47"/>
      <c r="B41" s="15" t="s">
        <v>29</v>
      </c>
      <c r="C41" s="11"/>
      <c r="D41" s="11"/>
      <c r="E41" s="11">
        <v>2080</v>
      </c>
      <c r="F41" s="11">
        <v>2150</v>
      </c>
    </row>
    <row r="42" spans="1:6" ht="94.5">
      <c r="A42" s="46">
        <v>13</v>
      </c>
      <c r="B42" s="14" t="s">
        <v>114</v>
      </c>
      <c r="C42" s="9" t="s">
        <v>98</v>
      </c>
      <c r="D42" s="9" t="s">
        <v>115</v>
      </c>
      <c r="E42" s="9"/>
      <c r="F42" s="9"/>
    </row>
    <row r="43" spans="1:7" ht="31.5">
      <c r="A43" s="52"/>
      <c r="B43" s="16" t="s">
        <v>81</v>
      </c>
      <c r="C43" s="12" t="s">
        <v>98</v>
      </c>
      <c r="D43" s="12" t="s">
        <v>123</v>
      </c>
      <c r="E43" s="12"/>
      <c r="F43" s="12"/>
      <c r="G43" s="28"/>
    </row>
    <row r="44" spans="1:7" ht="15.75">
      <c r="A44" s="52"/>
      <c r="B44" s="16" t="s">
        <v>97</v>
      </c>
      <c r="C44" s="12"/>
      <c r="D44" s="23">
        <v>335.294</v>
      </c>
      <c r="E44" s="12"/>
      <c r="F44" s="12"/>
      <c r="G44" s="28"/>
    </row>
    <row r="45" spans="1:6" ht="15.75">
      <c r="A45" s="52"/>
      <c r="B45" s="16" t="s">
        <v>87</v>
      </c>
      <c r="C45" s="23">
        <v>353.136</v>
      </c>
      <c r="D45" s="23">
        <v>45.7922</v>
      </c>
      <c r="E45" s="12"/>
      <c r="F45" s="12"/>
    </row>
    <row r="46" spans="1:6" ht="15.75">
      <c r="A46" s="47"/>
      <c r="B46" s="15" t="s">
        <v>88</v>
      </c>
      <c r="C46" s="23">
        <v>50.79754</v>
      </c>
      <c r="D46" s="23">
        <v>568.9138</v>
      </c>
      <c r="E46" s="11"/>
      <c r="F46" s="11"/>
    </row>
    <row r="47" spans="1:6" ht="94.5">
      <c r="A47" s="46">
        <v>14</v>
      </c>
      <c r="B47" s="14" t="s">
        <v>63</v>
      </c>
      <c r="C47" s="9" t="s">
        <v>99</v>
      </c>
      <c r="D47" s="9" t="s">
        <v>82</v>
      </c>
      <c r="E47" s="9" t="s">
        <v>137</v>
      </c>
      <c r="F47" s="9" t="s">
        <v>83</v>
      </c>
    </row>
    <row r="48" spans="1:6" ht="15.75">
      <c r="A48" s="52"/>
      <c r="B48" s="16" t="s">
        <v>81</v>
      </c>
      <c r="C48" s="12" t="s">
        <v>99</v>
      </c>
      <c r="D48" s="12" t="s">
        <v>82</v>
      </c>
      <c r="E48" s="12">
        <v>920</v>
      </c>
      <c r="F48" s="12">
        <v>550</v>
      </c>
    </row>
    <row r="49" spans="1:6" ht="15.75">
      <c r="A49" s="52"/>
      <c r="B49" s="16" t="s">
        <v>87</v>
      </c>
      <c r="C49" s="12">
        <v>80</v>
      </c>
      <c r="D49" s="12">
        <v>150</v>
      </c>
      <c r="E49" s="12"/>
      <c r="F49" s="12"/>
    </row>
    <row r="50" spans="1:6" ht="15.75">
      <c r="A50" s="47"/>
      <c r="B50" s="15" t="s">
        <v>88</v>
      </c>
      <c r="C50" s="11">
        <v>60</v>
      </c>
      <c r="D50" s="11">
        <v>500</v>
      </c>
      <c r="E50" s="11"/>
      <c r="F50" s="11"/>
    </row>
    <row r="51" spans="1:6" ht="63">
      <c r="A51" s="20">
        <v>15</v>
      </c>
      <c r="B51" s="14" t="s">
        <v>89</v>
      </c>
      <c r="C51" s="9" t="s">
        <v>66</v>
      </c>
      <c r="D51" s="9" t="s">
        <v>67</v>
      </c>
      <c r="E51" s="9" t="s">
        <v>68</v>
      </c>
      <c r="F51" s="9" t="s">
        <v>69</v>
      </c>
    </row>
    <row r="52" spans="1:6" ht="15.75">
      <c r="A52" s="22"/>
      <c r="B52" s="15" t="s">
        <v>76</v>
      </c>
      <c r="C52" s="11">
        <v>5</v>
      </c>
      <c r="D52" s="11">
        <v>12</v>
      </c>
      <c r="E52" s="11">
        <v>53</v>
      </c>
      <c r="F52" s="11">
        <v>27</v>
      </c>
    </row>
    <row r="53" spans="1:6" ht="47.25">
      <c r="A53" s="46">
        <v>16</v>
      </c>
      <c r="B53" s="43" t="s">
        <v>116</v>
      </c>
      <c r="C53" s="9" t="s">
        <v>34</v>
      </c>
      <c r="D53" s="9" t="s">
        <v>34</v>
      </c>
      <c r="E53" s="9" t="s">
        <v>34</v>
      </c>
      <c r="F53" s="9" t="s">
        <v>34</v>
      </c>
    </row>
    <row r="54" spans="1:6" ht="15.75">
      <c r="A54" s="52"/>
      <c r="B54" s="43" t="s">
        <v>81</v>
      </c>
      <c r="C54" s="12" t="s">
        <v>34</v>
      </c>
      <c r="D54" s="12" t="s">
        <v>34</v>
      </c>
      <c r="E54" s="12" t="s">
        <v>34</v>
      </c>
      <c r="F54" s="12" t="s">
        <v>34</v>
      </c>
    </row>
    <row r="55" spans="1:6" ht="15.75">
      <c r="A55" s="52"/>
      <c r="B55" s="41" t="s">
        <v>88</v>
      </c>
      <c r="C55" s="12">
        <v>10</v>
      </c>
      <c r="D55" s="12">
        <v>10</v>
      </c>
      <c r="E55" s="12">
        <v>10</v>
      </c>
      <c r="F55" s="12">
        <v>10</v>
      </c>
    </row>
    <row r="56" spans="1:6" ht="94.5">
      <c r="A56" s="53">
        <v>17</v>
      </c>
      <c r="B56" s="40" t="s">
        <v>117</v>
      </c>
      <c r="C56" s="9"/>
      <c r="D56" s="9"/>
      <c r="E56" s="9" t="s">
        <v>33</v>
      </c>
      <c r="F56" s="9" t="s">
        <v>33</v>
      </c>
    </row>
    <row r="57" spans="1:6" ht="15.75">
      <c r="A57" s="53"/>
      <c r="B57" s="16" t="s">
        <v>9</v>
      </c>
      <c r="C57" s="12"/>
      <c r="D57" s="12"/>
      <c r="E57" s="12">
        <v>300</v>
      </c>
      <c r="F57" s="12"/>
    </row>
    <row r="58" spans="1:6" ht="15.75">
      <c r="A58" s="53"/>
      <c r="B58" s="15" t="s">
        <v>72</v>
      </c>
      <c r="C58" s="11"/>
      <c r="D58" s="11"/>
      <c r="E58" s="11"/>
      <c r="F58" s="11">
        <v>300</v>
      </c>
    </row>
    <row r="59" spans="1:6" ht="47.25">
      <c r="A59" s="46">
        <v>18</v>
      </c>
      <c r="B59" s="14" t="s">
        <v>75</v>
      </c>
      <c r="C59" s="9" t="s">
        <v>36</v>
      </c>
      <c r="D59" s="9" t="s">
        <v>36</v>
      </c>
      <c r="E59" s="9" t="s">
        <v>36</v>
      </c>
      <c r="F59" s="9" t="s">
        <v>36</v>
      </c>
    </row>
    <row r="60" spans="1:6" ht="31.5">
      <c r="A60" s="47"/>
      <c r="B60" s="15" t="s">
        <v>35</v>
      </c>
      <c r="C60" s="11">
        <v>50</v>
      </c>
      <c r="D60" s="11">
        <v>50</v>
      </c>
      <c r="E60" s="11">
        <v>50</v>
      </c>
      <c r="F60" s="11">
        <v>50</v>
      </c>
    </row>
    <row r="61" spans="1:6" ht="47.25">
      <c r="A61" s="46">
        <v>19</v>
      </c>
      <c r="B61" s="14" t="s">
        <v>74</v>
      </c>
      <c r="C61" s="9" t="s">
        <v>92</v>
      </c>
      <c r="D61" s="9"/>
      <c r="E61" s="9"/>
      <c r="F61" s="9"/>
    </row>
    <row r="62" spans="1:6" ht="15.75">
      <c r="A62" s="47"/>
      <c r="B62" s="15" t="s">
        <v>22</v>
      </c>
      <c r="C62" s="17">
        <v>1971.462</v>
      </c>
      <c r="D62" s="11"/>
      <c r="E62" s="11"/>
      <c r="F62" s="11"/>
    </row>
    <row r="63" spans="1:6" ht="47.25">
      <c r="A63" s="46">
        <v>20</v>
      </c>
      <c r="B63" s="14" t="s">
        <v>78</v>
      </c>
      <c r="C63" s="9" t="s">
        <v>93</v>
      </c>
      <c r="D63" s="9" t="s">
        <v>37</v>
      </c>
      <c r="E63" s="9" t="s">
        <v>37</v>
      </c>
      <c r="F63" s="9" t="s">
        <v>37</v>
      </c>
    </row>
    <row r="64" spans="1:6" ht="15.75">
      <c r="A64" s="47"/>
      <c r="B64" s="42" t="s">
        <v>77</v>
      </c>
      <c r="C64" s="11">
        <v>506</v>
      </c>
      <c r="D64" s="11">
        <v>586</v>
      </c>
      <c r="E64" s="11">
        <v>586</v>
      </c>
      <c r="F64" s="11">
        <v>586</v>
      </c>
    </row>
    <row r="65" spans="1:6" ht="31.5">
      <c r="A65" s="46">
        <v>21</v>
      </c>
      <c r="B65" s="14" t="s">
        <v>79</v>
      </c>
      <c r="C65" s="9" t="s">
        <v>94</v>
      </c>
      <c r="D65" s="9"/>
      <c r="E65" s="9"/>
      <c r="F65" s="9"/>
    </row>
    <row r="66" spans="1:6" ht="15.75">
      <c r="A66" s="47"/>
      <c r="B66" s="44" t="s">
        <v>77</v>
      </c>
      <c r="C66" s="11">
        <v>220</v>
      </c>
      <c r="D66" s="11"/>
      <c r="E66" s="11"/>
      <c r="F66" s="11"/>
    </row>
    <row r="67" spans="1:6" ht="63">
      <c r="A67" s="52">
        <v>22</v>
      </c>
      <c r="B67" s="14" t="s">
        <v>96</v>
      </c>
      <c r="C67" s="12" t="s">
        <v>40</v>
      </c>
      <c r="D67" s="12" t="s">
        <v>40</v>
      </c>
      <c r="E67" s="12" t="s">
        <v>40</v>
      </c>
      <c r="F67" s="12" t="s">
        <v>40</v>
      </c>
    </row>
    <row r="68" spans="1:6" ht="15.75">
      <c r="A68" s="52"/>
      <c r="B68" s="43" t="s">
        <v>81</v>
      </c>
      <c r="C68" s="12" t="s">
        <v>40</v>
      </c>
      <c r="D68" s="12" t="s">
        <v>40</v>
      </c>
      <c r="E68" s="12" t="s">
        <v>40</v>
      </c>
      <c r="F68" s="12">
        <v>150</v>
      </c>
    </row>
    <row r="69" spans="1:6" ht="15.75">
      <c r="A69" s="52"/>
      <c r="B69" s="43" t="s">
        <v>97</v>
      </c>
      <c r="C69" s="12">
        <v>128.5</v>
      </c>
      <c r="D69" s="12">
        <v>134.5</v>
      </c>
      <c r="E69" s="12">
        <v>134.47364</v>
      </c>
      <c r="F69" s="12"/>
    </row>
    <row r="70" spans="1:6" ht="15.75">
      <c r="A70" s="47"/>
      <c r="B70" s="43" t="s">
        <v>87</v>
      </c>
      <c r="C70" s="11">
        <v>21.5</v>
      </c>
      <c r="D70" s="11">
        <v>15.5</v>
      </c>
      <c r="E70" s="11">
        <v>15.52636</v>
      </c>
      <c r="F70" s="11"/>
    </row>
    <row r="71" spans="1:6" ht="47.25">
      <c r="A71" s="20">
        <v>23</v>
      </c>
      <c r="B71" s="14" t="s">
        <v>80</v>
      </c>
      <c r="C71" s="9" t="s">
        <v>27</v>
      </c>
      <c r="D71" s="9"/>
      <c r="E71" s="9"/>
      <c r="F71" s="9"/>
    </row>
    <row r="72" spans="1:6" ht="31.5">
      <c r="A72" s="22"/>
      <c r="B72" s="15" t="s">
        <v>91</v>
      </c>
      <c r="C72" s="11">
        <v>100</v>
      </c>
      <c r="D72" s="11"/>
      <c r="E72" s="11"/>
      <c r="F72" s="11"/>
    </row>
    <row r="73" spans="1:6" ht="110.25">
      <c r="A73" s="52">
        <v>24</v>
      </c>
      <c r="B73" s="43" t="s">
        <v>124</v>
      </c>
      <c r="C73" s="12"/>
      <c r="D73" s="45" t="s">
        <v>105</v>
      </c>
      <c r="E73" s="12"/>
      <c r="F73" s="12"/>
    </row>
    <row r="74" spans="1:6" ht="15.75">
      <c r="A74" s="47"/>
      <c r="B74" s="15" t="s">
        <v>104</v>
      </c>
      <c r="C74" s="11"/>
      <c r="D74" s="12">
        <v>1600</v>
      </c>
      <c r="E74" s="11"/>
      <c r="F74" s="11"/>
    </row>
    <row r="75" spans="1:6" ht="78.75">
      <c r="A75" s="46">
        <v>25</v>
      </c>
      <c r="B75" s="14" t="s">
        <v>41</v>
      </c>
      <c r="C75" s="9" t="s">
        <v>95</v>
      </c>
      <c r="D75" s="9" t="s">
        <v>38</v>
      </c>
      <c r="E75" s="9" t="s">
        <v>38</v>
      </c>
      <c r="F75" s="9" t="s">
        <v>39</v>
      </c>
    </row>
    <row r="76" spans="1:6" ht="15.75">
      <c r="A76" s="52"/>
      <c r="B76" s="16" t="s">
        <v>22</v>
      </c>
      <c r="C76" s="12">
        <v>1500</v>
      </c>
      <c r="D76" s="12">
        <v>3000</v>
      </c>
      <c r="E76" s="12">
        <v>3000</v>
      </c>
      <c r="F76" s="12">
        <v>4000</v>
      </c>
    </row>
    <row r="77" spans="1:7" ht="31.5">
      <c r="A77" s="46">
        <v>26</v>
      </c>
      <c r="B77" s="36" t="s">
        <v>13</v>
      </c>
      <c r="C77" s="20" t="s">
        <v>100</v>
      </c>
      <c r="D77" s="20" t="s">
        <v>125</v>
      </c>
      <c r="E77" s="20" t="s">
        <v>130</v>
      </c>
      <c r="F77" s="20" t="s">
        <v>126</v>
      </c>
      <c r="G77" s="18"/>
    </row>
    <row r="78" spans="1:6" ht="31.5">
      <c r="A78" s="52"/>
      <c r="B78" s="37" t="s">
        <v>14</v>
      </c>
      <c r="C78" s="29">
        <v>150</v>
      </c>
      <c r="D78" s="29">
        <v>150</v>
      </c>
      <c r="E78" s="29">
        <v>149</v>
      </c>
      <c r="F78" s="29">
        <v>150</v>
      </c>
    </row>
    <row r="79" spans="1:6" ht="15.75">
      <c r="A79" s="52"/>
      <c r="B79" s="37" t="s">
        <v>15</v>
      </c>
      <c r="C79" s="29">
        <v>60</v>
      </c>
      <c r="D79" s="29">
        <v>170</v>
      </c>
      <c r="E79" s="29">
        <v>170</v>
      </c>
      <c r="F79" s="29">
        <v>190</v>
      </c>
    </row>
    <row r="80" spans="1:6" ht="15.75">
      <c r="A80" s="52"/>
      <c r="B80" s="37" t="s">
        <v>16</v>
      </c>
      <c r="C80" s="29">
        <v>60</v>
      </c>
      <c r="D80" s="29">
        <v>170</v>
      </c>
      <c r="E80" s="29">
        <v>170</v>
      </c>
      <c r="F80" s="29">
        <v>190</v>
      </c>
    </row>
    <row r="81" spans="1:6" ht="15.75">
      <c r="A81" s="52"/>
      <c r="B81" s="37" t="s">
        <v>11</v>
      </c>
      <c r="C81" s="29">
        <v>60</v>
      </c>
      <c r="D81" s="29">
        <v>170</v>
      </c>
      <c r="E81" s="29">
        <v>170</v>
      </c>
      <c r="F81" s="29">
        <v>190</v>
      </c>
    </row>
    <row r="82" spans="1:6" ht="15.75">
      <c r="A82" s="47"/>
      <c r="B82" s="38" t="s">
        <v>12</v>
      </c>
      <c r="C82" s="39">
        <v>59.82474</v>
      </c>
      <c r="D82" s="10">
        <v>170</v>
      </c>
      <c r="E82" s="10">
        <v>170</v>
      </c>
      <c r="F82" s="10">
        <v>190</v>
      </c>
    </row>
    <row r="83" spans="1:6" ht="63">
      <c r="A83" s="52">
        <v>27</v>
      </c>
      <c r="B83" s="16" t="s">
        <v>42</v>
      </c>
      <c r="C83" s="12" t="s">
        <v>43</v>
      </c>
      <c r="D83" s="12" t="s">
        <v>43</v>
      </c>
      <c r="E83" s="12" t="s">
        <v>43</v>
      </c>
      <c r="F83" s="12" t="s">
        <v>43</v>
      </c>
    </row>
    <row r="84" spans="1:6" ht="31.5">
      <c r="A84" s="47"/>
      <c r="B84" s="15" t="s">
        <v>14</v>
      </c>
      <c r="C84" s="11">
        <v>28.8</v>
      </c>
      <c r="D84" s="11">
        <v>28.8</v>
      </c>
      <c r="E84" s="11">
        <v>28.8</v>
      </c>
      <c r="F84" s="11">
        <v>28.8</v>
      </c>
    </row>
    <row r="85" spans="1:6" ht="47.25">
      <c r="A85" s="46">
        <v>28</v>
      </c>
      <c r="B85" s="14" t="s">
        <v>44</v>
      </c>
      <c r="C85" s="9" t="s">
        <v>36</v>
      </c>
      <c r="D85" s="9" t="s">
        <v>36</v>
      </c>
      <c r="E85" s="9" t="s">
        <v>36</v>
      </c>
      <c r="F85" s="9" t="s">
        <v>36</v>
      </c>
    </row>
    <row r="86" spans="1:6" ht="31.5">
      <c r="A86" s="47"/>
      <c r="B86" s="15" t="s">
        <v>14</v>
      </c>
      <c r="C86" s="11">
        <v>50</v>
      </c>
      <c r="D86" s="11">
        <v>50</v>
      </c>
      <c r="E86" s="11">
        <v>50</v>
      </c>
      <c r="F86" s="11">
        <v>50</v>
      </c>
    </row>
    <row r="87" spans="1:6" ht="31.5">
      <c r="A87" s="46">
        <v>29</v>
      </c>
      <c r="B87" s="14" t="s">
        <v>73</v>
      </c>
      <c r="C87" s="9" t="s">
        <v>46</v>
      </c>
      <c r="D87" s="9" t="s">
        <v>118</v>
      </c>
      <c r="E87" s="9" t="s">
        <v>131</v>
      </c>
      <c r="F87" s="9" t="s">
        <v>47</v>
      </c>
    </row>
    <row r="88" spans="1:6" ht="15.75">
      <c r="A88" s="52"/>
      <c r="B88" s="16" t="s">
        <v>45</v>
      </c>
      <c r="C88" s="12" t="s">
        <v>46</v>
      </c>
      <c r="D88" s="12" t="s">
        <v>118</v>
      </c>
      <c r="E88" s="12" t="s">
        <v>132</v>
      </c>
      <c r="F88" s="12" t="s">
        <v>47</v>
      </c>
    </row>
    <row r="89" spans="1:6" ht="15.75">
      <c r="A89" s="52"/>
      <c r="B89" s="31" t="s">
        <v>87</v>
      </c>
      <c r="C89" s="32">
        <v>130</v>
      </c>
      <c r="D89" s="32"/>
      <c r="E89" s="32"/>
      <c r="F89" s="12"/>
    </row>
    <row r="90" spans="1:6" ht="15.75">
      <c r="A90" s="47"/>
      <c r="B90" s="33" t="s">
        <v>88</v>
      </c>
      <c r="C90" s="34">
        <v>159</v>
      </c>
      <c r="D90" s="34">
        <v>654</v>
      </c>
      <c r="E90" s="34">
        <f>503+150</f>
        <v>653</v>
      </c>
      <c r="F90" s="11">
        <v>604</v>
      </c>
    </row>
    <row r="91" spans="1:6" ht="47.25">
      <c r="A91" s="46">
        <v>30</v>
      </c>
      <c r="B91" s="14" t="s">
        <v>119</v>
      </c>
      <c r="C91" s="9"/>
      <c r="D91" s="9"/>
      <c r="E91" s="9" t="s">
        <v>133</v>
      </c>
      <c r="F91" s="9" t="s">
        <v>48</v>
      </c>
    </row>
    <row r="92" spans="1:6" ht="15.75">
      <c r="A92" s="52"/>
      <c r="B92" s="16" t="s">
        <v>120</v>
      </c>
      <c r="C92" s="12"/>
      <c r="D92" s="12"/>
      <c r="E92" s="12" t="s">
        <v>133</v>
      </c>
      <c r="F92" s="12" t="s">
        <v>48</v>
      </c>
    </row>
    <row r="93" spans="1:6" ht="15.75">
      <c r="A93" s="47"/>
      <c r="B93" s="15" t="s">
        <v>88</v>
      </c>
      <c r="C93" s="11"/>
      <c r="D93" s="11"/>
      <c r="E93" s="11">
        <f>138+163</f>
        <v>301</v>
      </c>
      <c r="F93" s="11">
        <v>165</v>
      </c>
    </row>
    <row r="94" spans="1:6" ht="47.25">
      <c r="A94" s="46">
        <v>31</v>
      </c>
      <c r="B94" s="14" t="s">
        <v>121</v>
      </c>
      <c r="C94" s="7" t="s">
        <v>70</v>
      </c>
      <c r="D94" s="7"/>
      <c r="E94" s="7" t="s">
        <v>71</v>
      </c>
      <c r="F94" s="7" t="s">
        <v>40</v>
      </c>
    </row>
    <row r="95" spans="1:6" ht="15.75">
      <c r="A95" s="52"/>
      <c r="B95" s="16" t="s">
        <v>122</v>
      </c>
      <c r="C95" s="12">
        <v>60</v>
      </c>
      <c r="D95" s="12"/>
      <c r="E95" s="12">
        <v>120</v>
      </c>
      <c r="F95" s="12">
        <v>150</v>
      </c>
    </row>
    <row r="96" spans="1:7" ht="31.5">
      <c r="A96" s="46">
        <v>32</v>
      </c>
      <c r="B96" s="14" t="s">
        <v>17</v>
      </c>
      <c r="C96" s="35" t="s">
        <v>101</v>
      </c>
      <c r="D96" s="35" t="s">
        <v>127</v>
      </c>
      <c r="E96" s="35" t="s">
        <v>127</v>
      </c>
      <c r="F96" s="35" t="s">
        <v>128</v>
      </c>
      <c r="G96" s="18"/>
    </row>
    <row r="97" spans="1:6" ht="15.75">
      <c r="A97" s="52"/>
      <c r="B97" s="16" t="s">
        <v>129</v>
      </c>
      <c r="C97" s="21">
        <v>414.2</v>
      </c>
      <c r="D97" s="29">
        <v>400</v>
      </c>
      <c r="E97" s="29">
        <v>400</v>
      </c>
      <c r="F97" s="29">
        <v>420</v>
      </c>
    </row>
    <row r="98" spans="1:6" ht="15.75">
      <c r="A98" s="52"/>
      <c r="B98" s="16" t="s">
        <v>18</v>
      </c>
      <c r="C98" s="29">
        <v>70</v>
      </c>
      <c r="D98" s="29">
        <v>180</v>
      </c>
      <c r="E98" s="29">
        <v>180</v>
      </c>
      <c r="F98" s="29">
        <v>190</v>
      </c>
    </row>
    <row r="99" spans="1:6" ht="15.75">
      <c r="A99" s="52"/>
      <c r="B99" s="16" t="s">
        <v>10</v>
      </c>
      <c r="C99" s="29">
        <v>70</v>
      </c>
      <c r="D99" s="29">
        <v>180</v>
      </c>
      <c r="E99" s="29">
        <v>180</v>
      </c>
      <c r="F99" s="29">
        <v>190</v>
      </c>
    </row>
    <row r="100" spans="1:6" ht="15.75">
      <c r="A100" s="52"/>
      <c r="B100" s="16" t="s">
        <v>11</v>
      </c>
      <c r="C100" s="29">
        <v>70</v>
      </c>
      <c r="D100" s="29">
        <v>180</v>
      </c>
      <c r="E100" s="29">
        <v>180</v>
      </c>
      <c r="F100" s="29">
        <v>190</v>
      </c>
    </row>
    <row r="101" spans="1:6" ht="15.75">
      <c r="A101" s="47"/>
      <c r="B101" s="15" t="s">
        <v>12</v>
      </c>
      <c r="C101" s="22">
        <v>69.97869</v>
      </c>
      <c r="D101" s="10">
        <v>180</v>
      </c>
      <c r="E101" s="10">
        <v>180</v>
      </c>
      <c r="F101" s="10">
        <v>190</v>
      </c>
    </row>
    <row r="102" spans="1:6" ht="31.5">
      <c r="A102" s="52">
        <v>33</v>
      </c>
      <c r="B102" s="16" t="s">
        <v>90</v>
      </c>
      <c r="C102" s="12" t="s">
        <v>27</v>
      </c>
      <c r="D102" s="12" t="s">
        <v>40</v>
      </c>
      <c r="E102" s="12" t="s">
        <v>40</v>
      </c>
      <c r="F102" s="12" t="s">
        <v>40</v>
      </c>
    </row>
    <row r="103" spans="1:6" ht="15.75">
      <c r="A103" s="47"/>
      <c r="B103" s="15" t="s">
        <v>55</v>
      </c>
      <c r="C103" s="11">
        <v>100</v>
      </c>
      <c r="D103" s="11">
        <v>150</v>
      </c>
      <c r="E103" s="11">
        <v>150</v>
      </c>
      <c r="F103" s="11">
        <v>150</v>
      </c>
    </row>
    <row r="104" spans="1:6" ht="63">
      <c r="A104" s="46">
        <v>34</v>
      </c>
      <c r="B104" s="14" t="s">
        <v>52</v>
      </c>
      <c r="C104" s="9"/>
      <c r="D104" s="9"/>
      <c r="E104" s="9"/>
      <c r="F104" s="9" t="s">
        <v>49</v>
      </c>
    </row>
    <row r="105" spans="1:6" ht="15.75">
      <c r="A105" s="47"/>
      <c r="B105" s="15" t="s">
        <v>45</v>
      </c>
      <c r="C105" s="11"/>
      <c r="D105" s="11"/>
      <c r="E105" s="11"/>
      <c r="F105" s="11">
        <v>500</v>
      </c>
    </row>
    <row r="106" spans="1:6" ht="47.25">
      <c r="A106" s="46">
        <v>35</v>
      </c>
      <c r="B106" s="14" t="s">
        <v>51</v>
      </c>
      <c r="C106" s="9"/>
      <c r="D106" s="9" t="s">
        <v>49</v>
      </c>
      <c r="E106" s="9" t="s">
        <v>49</v>
      </c>
      <c r="F106" s="9" t="s">
        <v>49</v>
      </c>
    </row>
    <row r="107" spans="1:6" ht="15.75">
      <c r="A107" s="47"/>
      <c r="B107" s="15" t="s">
        <v>50</v>
      </c>
      <c r="C107" s="11"/>
      <c r="D107" s="11">
        <v>500</v>
      </c>
      <c r="E107" s="11">
        <v>500</v>
      </c>
      <c r="F107" s="11">
        <v>500</v>
      </c>
    </row>
    <row r="108" spans="1:6" ht="15.75">
      <c r="A108" s="3"/>
      <c r="B108" s="13" t="s">
        <v>19</v>
      </c>
      <c r="C108" s="19">
        <f>SUM(C14:C107)</f>
        <v>7320.1989699999995</v>
      </c>
      <c r="D108" s="6">
        <f>SUM(D14:D107)</f>
        <v>11456.8</v>
      </c>
      <c r="E108" s="6">
        <v>11456.8</v>
      </c>
      <c r="F108" s="6">
        <v>12726.8</v>
      </c>
    </row>
    <row r="109" spans="1:6" ht="12.75">
      <c r="A109" s="26"/>
      <c r="B109" s="2"/>
      <c r="C109" s="5"/>
      <c r="D109" s="5"/>
      <c r="E109" s="5"/>
      <c r="F109" s="5"/>
    </row>
    <row r="110" spans="1:3" ht="15.75">
      <c r="A110" s="24"/>
      <c r="C110" s="18"/>
    </row>
  </sheetData>
  <sheetProtection/>
  <mergeCells count="43">
    <mergeCell ref="A6:F6"/>
    <mergeCell ref="A7:F7"/>
    <mergeCell ref="A5:F5"/>
    <mergeCell ref="A1:F1"/>
    <mergeCell ref="A2:F2"/>
    <mergeCell ref="A3:F3"/>
    <mergeCell ref="A75:A76"/>
    <mergeCell ref="A67:A70"/>
    <mergeCell ref="A61:A62"/>
    <mergeCell ref="A36:A39"/>
    <mergeCell ref="A65:A66"/>
    <mergeCell ref="A59:A60"/>
    <mergeCell ref="A53:A55"/>
    <mergeCell ref="A47:A50"/>
    <mergeCell ref="A73:A74"/>
    <mergeCell ref="A63:A64"/>
    <mergeCell ref="A102:A103"/>
    <mergeCell ref="A104:A105"/>
    <mergeCell ref="A106:A107"/>
    <mergeCell ref="A77:A82"/>
    <mergeCell ref="A96:A101"/>
    <mergeCell ref="A83:A84"/>
    <mergeCell ref="A85:A86"/>
    <mergeCell ref="A91:A93"/>
    <mergeCell ref="A87:A90"/>
    <mergeCell ref="A94:A95"/>
    <mergeCell ref="A56:A58"/>
    <mergeCell ref="A32:A33"/>
    <mergeCell ref="A40:A41"/>
    <mergeCell ref="A30:A31"/>
    <mergeCell ref="A17:A19"/>
    <mergeCell ref="A42:A46"/>
    <mergeCell ref="A22:A23"/>
    <mergeCell ref="A11:A13"/>
    <mergeCell ref="A34:A35"/>
    <mergeCell ref="A24:A25"/>
    <mergeCell ref="A20:A21"/>
    <mergeCell ref="A28:A29"/>
    <mergeCell ref="A26:A27"/>
    <mergeCell ref="C11:F12"/>
    <mergeCell ref="A9:F9"/>
    <mergeCell ref="B11:B13"/>
    <mergeCell ref="A14:A16"/>
  </mergeCells>
  <printOptions/>
  <pageMargins left="0.7480314960629921" right="0.7480314960629921" top="0.38" bottom="0.41" header="0.23" footer="0.2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Abramova</dc:creator>
  <cp:keywords/>
  <dc:description/>
  <cp:lastModifiedBy>Витковская</cp:lastModifiedBy>
  <cp:lastPrinted>2013-09-02T05:32:45Z</cp:lastPrinted>
  <dcterms:created xsi:type="dcterms:W3CDTF">2011-07-14T03:42:09Z</dcterms:created>
  <dcterms:modified xsi:type="dcterms:W3CDTF">2013-09-24T03:25:32Z</dcterms:modified>
  <cp:category/>
  <cp:version/>
  <cp:contentType/>
  <cp:contentStatus/>
</cp:coreProperties>
</file>