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</sheets>
  <definedNames>
    <definedName name="_xlnm.Print_Area" localSheetId="0">'Лист1'!$A$1:$I$8</definedName>
  </definedNames>
  <calcPr fullCalcOnLoad="1"/>
</workbook>
</file>

<file path=xl/sharedStrings.xml><?xml version="1.0" encoding="utf-8"?>
<sst xmlns="http://schemas.openxmlformats.org/spreadsheetml/2006/main" count="23" uniqueCount="13">
  <si>
    <t>смешанная</t>
  </si>
  <si>
    <t>ООО "УК "Каштачная"</t>
  </si>
  <si>
    <t>2014 год</t>
  </si>
  <si>
    <t xml:space="preserve">Бердская ул., 3                              </t>
  </si>
  <si>
    <t>ООО "УК "Ленинский массив"</t>
  </si>
  <si>
    <t xml:space="preserve">Б.Подгорная ул., 149                   </t>
  </si>
  <si>
    <t xml:space="preserve">Первомайская ул., 171               </t>
  </si>
  <si>
    <t>Смирнова ул.,22</t>
  </si>
  <si>
    <t>Тихий пер.,27</t>
  </si>
  <si>
    <t>Итого по 2014 году</t>
  </si>
  <si>
    <t xml:space="preserve"> выборочный капитальный ремонт </t>
  </si>
  <si>
    <t>Общество с ограниченной ответственностью "Жилсервис "Черемошники"</t>
  </si>
  <si>
    <t>Приложение 4 к постановлению администрации Города Томска 
от 30.08.2013 № 969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</si>
</sst>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2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Normal="70" zoomScaleSheetLayoutView="100" workbookViewId="0" topLeftCell="A1">
      <selection activeCell="J19" sqref="J19"/>
    </sheetView>
  </sheetViews>
  <sheetFormatPr defaultColWidth="9.00390625" defaultRowHeight="12.75"/>
  <cols>
    <col min="1" max="1" width="4.625" style="1" customWidth="1"/>
    <col min="2" max="2" width="19.375" style="2" customWidth="1"/>
    <col min="3" max="3" width="10.25390625" style="1" customWidth="1"/>
    <col min="4" max="4" width="6.125" style="1" customWidth="1"/>
    <col min="5" max="5" width="30.75390625" style="1" customWidth="1"/>
    <col min="6" max="6" width="13.375" style="1" customWidth="1"/>
    <col min="7" max="7" width="10.625" style="1" customWidth="1"/>
    <col min="8" max="8" width="13.25390625" style="1" customWidth="1"/>
    <col min="9" max="9" width="35.75390625" style="1" customWidth="1"/>
  </cols>
  <sheetData>
    <row r="1" spans="1:9" s="7" customFormat="1" ht="43.5" customHeight="1">
      <c r="A1" s="3"/>
      <c r="B1" s="4"/>
      <c r="C1" s="5"/>
      <c r="D1" s="5"/>
      <c r="E1" s="5"/>
      <c r="F1" s="6"/>
      <c r="G1" s="19" t="s">
        <v>12</v>
      </c>
      <c r="H1" s="19"/>
      <c r="I1" s="19"/>
    </row>
    <row r="2" spans="1:9" s="7" customFormat="1" ht="18.75" customHeight="1">
      <c r="A2" s="20" t="s">
        <v>2</v>
      </c>
      <c r="B2" s="21"/>
      <c r="C2" s="21"/>
      <c r="D2" s="21"/>
      <c r="E2" s="21"/>
      <c r="F2" s="21"/>
      <c r="G2" s="21"/>
      <c r="H2" s="21"/>
      <c r="I2" s="22"/>
    </row>
    <row r="3" spans="1:9" s="7" customFormat="1" ht="38.25">
      <c r="A3" s="8">
        <v>1</v>
      </c>
      <c r="B3" s="9" t="s">
        <v>3</v>
      </c>
      <c r="C3" s="8" t="s">
        <v>0</v>
      </c>
      <c r="D3" s="8">
        <v>1933</v>
      </c>
      <c r="E3" s="10" t="s">
        <v>10</v>
      </c>
      <c r="F3" s="11">
        <f aca="true" t="shared" si="0" ref="F3:F8">G3+H3</f>
        <v>4141000</v>
      </c>
      <c r="G3" s="11">
        <f aca="true" t="shared" si="1" ref="G3:G8">H3*0.01</f>
        <v>41000</v>
      </c>
      <c r="H3" s="11">
        <v>4100000</v>
      </c>
      <c r="I3" s="15" t="s">
        <v>11</v>
      </c>
    </row>
    <row r="4" spans="1:9" s="7" customFormat="1" ht="12.75">
      <c r="A4" s="8">
        <v>2</v>
      </c>
      <c r="B4" s="12" t="s">
        <v>5</v>
      </c>
      <c r="C4" s="8" t="s">
        <v>0</v>
      </c>
      <c r="D4" s="8">
        <v>1958</v>
      </c>
      <c r="E4" s="10" t="s">
        <v>10</v>
      </c>
      <c r="F4" s="11">
        <f t="shared" si="0"/>
        <v>4141000</v>
      </c>
      <c r="G4" s="11">
        <f t="shared" si="1"/>
        <v>41000</v>
      </c>
      <c r="H4" s="11">
        <v>4100000</v>
      </c>
      <c r="I4" s="15" t="s">
        <v>4</v>
      </c>
    </row>
    <row r="5" spans="1:9" s="7" customFormat="1" ht="12.75">
      <c r="A5" s="8">
        <v>3</v>
      </c>
      <c r="B5" s="12" t="s">
        <v>6</v>
      </c>
      <c r="C5" s="8" t="s">
        <v>0</v>
      </c>
      <c r="D5" s="8">
        <v>1963</v>
      </c>
      <c r="E5" s="10" t="s">
        <v>10</v>
      </c>
      <c r="F5" s="11">
        <f t="shared" si="0"/>
        <v>3939000</v>
      </c>
      <c r="G5" s="11">
        <f t="shared" si="1"/>
        <v>39000</v>
      </c>
      <c r="H5" s="11">
        <v>3900000</v>
      </c>
      <c r="I5" s="15" t="s">
        <v>4</v>
      </c>
    </row>
    <row r="6" spans="1:9" s="7" customFormat="1" ht="12.75">
      <c r="A6" s="8">
        <v>4</v>
      </c>
      <c r="B6" s="12" t="s">
        <v>7</v>
      </c>
      <c r="C6" s="8" t="s">
        <v>0</v>
      </c>
      <c r="D6" s="8">
        <v>1950</v>
      </c>
      <c r="E6" s="10" t="s">
        <v>10</v>
      </c>
      <c r="F6" s="11">
        <f t="shared" si="0"/>
        <v>3636000</v>
      </c>
      <c r="G6" s="11">
        <f t="shared" si="1"/>
        <v>36000</v>
      </c>
      <c r="H6" s="11">
        <v>3600000</v>
      </c>
      <c r="I6" s="15" t="s">
        <v>1</v>
      </c>
    </row>
    <row r="7" spans="1:9" s="7" customFormat="1" ht="12.75">
      <c r="A7" s="8">
        <v>5</v>
      </c>
      <c r="B7" s="12" t="s">
        <v>8</v>
      </c>
      <c r="C7" s="8" t="s">
        <v>0</v>
      </c>
      <c r="D7" s="8">
        <v>1960</v>
      </c>
      <c r="E7" s="10" t="s">
        <v>10</v>
      </c>
      <c r="F7" s="11">
        <f t="shared" si="0"/>
        <v>3621860</v>
      </c>
      <c r="G7" s="11">
        <f t="shared" si="1"/>
        <v>35860</v>
      </c>
      <c r="H7" s="11">
        <v>3586000</v>
      </c>
      <c r="I7" s="15" t="s">
        <v>4</v>
      </c>
    </row>
    <row r="8" spans="1:9" s="7" customFormat="1" ht="12.75">
      <c r="A8" s="16" t="s">
        <v>9</v>
      </c>
      <c r="B8" s="17"/>
      <c r="C8" s="17"/>
      <c r="D8" s="17"/>
      <c r="E8" s="18"/>
      <c r="F8" s="13">
        <f t="shared" si="0"/>
        <v>19478860</v>
      </c>
      <c r="G8" s="13">
        <f t="shared" si="1"/>
        <v>192860</v>
      </c>
      <c r="H8" s="13">
        <v>19286000</v>
      </c>
      <c r="I8" s="14"/>
    </row>
    <row r="11" ht="18.75" customHeight="1"/>
  </sheetData>
  <sheetProtection/>
  <mergeCells count="3">
    <mergeCell ref="A8:E8"/>
    <mergeCell ref="G1:I1"/>
    <mergeCell ref="A2:I2"/>
  </mergeCells>
  <printOptions/>
  <pageMargins left="0.32" right="0.17" top="0.78" bottom="0.23" header="0.5" footer="0.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Шавкунова</cp:lastModifiedBy>
  <cp:lastPrinted>2013-10-01T07:54:25Z</cp:lastPrinted>
  <dcterms:created xsi:type="dcterms:W3CDTF">2013-06-20T04:31:16Z</dcterms:created>
  <dcterms:modified xsi:type="dcterms:W3CDTF">2013-10-01T07:54:44Z</dcterms:modified>
  <cp:category/>
  <cp:version/>
  <cp:contentType/>
  <cp:contentStatus/>
</cp:coreProperties>
</file>