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<sst xmlns="http://schemas.openxmlformats.org/spreadsheetml/2006/main" count="43" uniqueCount="26">
  <si>
    <t>Войкова ул., 14</t>
  </si>
  <si>
    <t>смешанная</t>
  </si>
  <si>
    <t xml:space="preserve"> выборочный капитальный ремонт жилого дома</t>
  </si>
  <si>
    <t>2014 год</t>
  </si>
  <si>
    <t>ООО "УК "Октябрьский массив"</t>
  </si>
  <si>
    <t>Студенческая ул., 29</t>
  </si>
  <si>
    <t>ООО "Жилремсервис"</t>
  </si>
  <si>
    <t>Бакунина ул., 24</t>
  </si>
  <si>
    <t>Большая Подгорная ул.,15</t>
  </si>
  <si>
    <t>ООО "Ремстройбыт"</t>
  </si>
  <si>
    <t>Горького ул., 14</t>
  </si>
  <si>
    <t>М. Джалиля, 28</t>
  </si>
  <si>
    <t>Войкова ул., 10</t>
  </si>
  <si>
    <t>Итого в 2014 году</t>
  </si>
  <si>
    <t xml:space="preserve"> выборочный капитальный ремонт жилого дома, разработка проектно сметной документации</t>
  </si>
  <si>
    <t>Октябрьский район Города Томска</t>
  </si>
  <si>
    <t>Кировский район Города Томска</t>
  </si>
  <si>
    <t>Советский район Города Томска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</si>
  <si>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</si>
  <si>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</si>
  <si>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</si>
  <si>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</si>
  <si>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</si>
  <si>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</si>
  <si>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"УК "Громада"</t>
  </si>
  <si>
    <t xml:space="preserve">Приложение 5 к постановлению администрации Города Томска 
от 30.08.2013 № 969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</si>
</sst>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2.75"/>
  <cols>
    <col min="1" max="1" width="4.875" style="5" customWidth="1"/>
    <col min="2" max="2" width="22.625" style="6" customWidth="1"/>
    <col min="3" max="3" width="14.25390625" style="5" customWidth="1"/>
    <col min="4" max="4" width="10.75390625" style="5" customWidth="1"/>
    <col min="5" max="5" width="24.875" style="5" customWidth="1"/>
    <col min="6" max="6" width="15.25390625" style="5" customWidth="1"/>
    <col min="7" max="7" width="15.75390625" style="5" customWidth="1"/>
    <col min="8" max="8" width="17.375" style="5" customWidth="1"/>
    <col min="9" max="9" width="16.875" style="5" customWidth="1"/>
    <col min="10" max="16384" width="9.125" style="1" customWidth="1"/>
  </cols>
  <sheetData>
    <row r="1" spans="5:9" ht="12.75">
      <c r="E1" s="7"/>
      <c r="F1" s="7"/>
      <c r="G1" s="7"/>
      <c r="H1" s="7"/>
      <c r="I1" s="7"/>
    </row>
    <row r="2" spans="1:9" ht="44.25" customHeight="1">
      <c r="A2" s="17"/>
      <c r="B2" s="18"/>
      <c r="C2" s="18"/>
      <c r="D2" s="18"/>
      <c r="E2" s="18"/>
      <c r="F2" s="38" t="s">
        <v>25</v>
      </c>
      <c r="G2" s="38"/>
      <c r="H2" s="38"/>
      <c r="I2" s="38"/>
    </row>
    <row r="3" spans="1:9" ht="12.75">
      <c r="A3" s="39" t="s">
        <v>3</v>
      </c>
      <c r="B3" s="40"/>
      <c r="C3" s="40"/>
      <c r="D3" s="40"/>
      <c r="E3" s="40"/>
      <c r="F3" s="40"/>
      <c r="G3" s="40"/>
      <c r="H3" s="40"/>
      <c r="I3" s="41"/>
    </row>
    <row r="4" spans="1:9" ht="12.75">
      <c r="A4" s="33" t="s">
        <v>15</v>
      </c>
      <c r="B4" s="34"/>
      <c r="C4" s="34"/>
      <c r="D4" s="34"/>
      <c r="E4" s="34"/>
      <c r="F4" s="34"/>
      <c r="G4" s="34"/>
      <c r="H4" s="34"/>
      <c r="I4" s="35"/>
    </row>
    <row r="5" spans="1:9" ht="38.25">
      <c r="A5" s="19">
        <v>5</v>
      </c>
      <c r="B5" s="20" t="s">
        <v>7</v>
      </c>
      <c r="C5" s="21" t="s">
        <v>1</v>
      </c>
      <c r="D5" s="21">
        <v>1906</v>
      </c>
      <c r="E5" s="21" t="s">
        <v>2</v>
      </c>
      <c r="F5" s="22">
        <v>4000000</v>
      </c>
      <c r="G5" s="22">
        <f>F5*0.01</f>
        <v>40000</v>
      </c>
      <c r="H5" s="22">
        <f>F5-G5</f>
        <v>3960000</v>
      </c>
      <c r="I5" s="21" t="s">
        <v>4</v>
      </c>
    </row>
    <row r="6" spans="1:9" ht="25.5">
      <c r="A6" s="19">
        <v>6</v>
      </c>
      <c r="B6" s="20" t="s">
        <v>8</v>
      </c>
      <c r="C6" s="21" t="s">
        <v>1</v>
      </c>
      <c r="D6" s="21">
        <v>1897</v>
      </c>
      <c r="E6" s="21" t="s">
        <v>2</v>
      </c>
      <c r="F6" s="22">
        <f>SUM(G6:H6)</f>
        <v>4317000</v>
      </c>
      <c r="G6" s="22">
        <v>45000</v>
      </c>
      <c r="H6" s="22">
        <v>4272000</v>
      </c>
      <c r="I6" s="21" t="s">
        <v>9</v>
      </c>
    </row>
    <row r="7" spans="1:9" s="2" customFormat="1" ht="12.75" customHeight="1">
      <c r="A7" s="36" t="s">
        <v>19</v>
      </c>
      <c r="B7" s="37"/>
      <c r="C7" s="37"/>
      <c r="D7" s="37"/>
      <c r="E7" s="37"/>
      <c r="F7" s="23">
        <f>SUM(F5:F6)</f>
        <v>8317000</v>
      </c>
      <c r="G7" s="23">
        <f>SUM(G5:G6)</f>
        <v>85000</v>
      </c>
      <c r="H7" s="23">
        <f>SUM(H5:H6)</f>
        <v>8232000</v>
      </c>
      <c r="I7" s="21"/>
    </row>
    <row r="8" spans="1:9" s="4" customFormat="1" ht="12.75">
      <c r="A8" s="33" t="s">
        <v>16</v>
      </c>
      <c r="B8" s="34"/>
      <c r="C8" s="34"/>
      <c r="D8" s="34"/>
      <c r="E8" s="34"/>
      <c r="F8" s="34"/>
      <c r="G8" s="34"/>
      <c r="H8" s="34"/>
      <c r="I8" s="35"/>
    </row>
    <row r="9" spans="1:9" ht="25.5">
      <c r="A9" s="19">
        <v>7</v>
      </c>
      <c r="B9" s="20" t="s">
        <v>5</v>
      </c>
      <c r="C9" s="21" t="s">
        <v>1</v>
      </c>
      <c r="D9" s="21">
        <v>1905</v>
      </c>
      <c r="E9" s="21" t="s">
        <v>2</v>
      </c>
      <c r="F9" s="22">
        <f>SUM(G9:H9)</f>
        <v>2020000</v>
      </c>
      <c r="G9" s="22">
        <v>20000</v>
      </c>
      <c r="H9" s="22">
        <v>2000000</v>
      </c>
      <c r="I9" s="21" t="s">
        <v>24</v>
      </c>
    </row>
    <row r="10" spans="1:9" ht="12.75" customHeight="1">
      <c r="A10" s="36" t="s">
        <v>22</v>
      </c>
      <c r="B10" s="37"/>
      <c r="C10" s="37"/>
      <c r="D10" s="37"/>
      <c r="E10" s="37"/>
      <c r="F10" s="23">
        <f>F9</f>
        <v>2020000</v>
      </c>
      <c r="G10" s="23">
        <f>G9</f>
        <v>20000</v>
      </c>
      <c r="H10" s="23">
        <f>H9</f>
        <v>2000000</v>
      </c>
      <c r="I10" s="21"/>
    </row>
    <row r="11" spans="1:9" ht="12.75">
      <c r="A11" s="33" t="s">
        <v>17</v>
      </c>
      <c r="B11" s="34"/>
      <c r="C11" s="34"/>
      <c r="D11" s="34"/>
      <c r="E11" s="34"/>
      <c r="F11" s="34"/>
      <c r="G11" s="34"/>
      <c r="H11" s="34"/>
      <c r="I11" s="35"/>
    </row>
    <row r="12" spans="1:9" ht="51">
      <c r="A12" s="21">
        <v>8</v>
      </c>
      <c r="B12" s="24" t="s">
        <v>10</v>
      </c>
      <c r="C12" s="25" t="s">
        <v>1</v>
      </c>
      <c r="D12" s="25">
        <v>1898</v>
      </c>
      <c r="E12" s="26" t="s">
        <v>14</v>
      </c>
      <c r="F12" s="27">
        <f>SUM(G12:H12)</f>
        <v>1919000</v>
      </c>
      <c r="G12" s="27">
        <v>19000</v>
      </c>
      <c r="H12" s="27">
        <v>1900000</v>
      </c>
      <c r="I12" s="25" t="s">
        <v>6</v>
      </c>
    </row>
    <row r="13" spans="1:9" ht="51">
      <c r="A13" s="21">
        <v>9</v>
      </c>
      <c r="B13" s="24" t="s">
        <v>23</v>
      </c>
      <c r="C13" s="25" t="s">
        <v>1</v>
      </c>
      <c r="D13" s="25">
        <v>1910</v>
      </c>
      <c r="E13" s="26" t="s">
        <v>14</v>
      </c>
      <c r="F13" s="27">
        <f>SUM(G13:H13)</f>
        <v>2525000</v>
      </c>
      <c r="G13" s="27">
        <v>25000</v>
      </c>
      <c r="H13" s="27">
        <v>2500000</v>
      </c>
      <c r="I13" s="25" t="s">
        <v>6</v>
      </c>
    </row>
    <row r="14" spans="1:9" ht="51">
      <c r="A14" s="21">
        <v>10</v>
      </c>
      <c r="B14" s="24" t="s">
        <v>11</v>
      </c>
      <c r="C14" s="25" t="s">
        <v>1</v>
      </c>
      <c r="D14" s="25">
        <v>1905</v>
      </c>
      <c r="E14" s="26" t="s">
        <v>14</v>
      </c>
      <c r="F14" s="27">
        <f>SUM(G14:H14)</f>
        <v>3131000</v>
      </c>
      <c r="G14" s="27">
        <v>31000</v>
      </c>
      <c r="H14" s="27">
        <v>3100000</v>
      </c>
      <c r="I14" s="25" t="s">
        <v>6</v>
      </c>
    </row>
    <row r="15" spans="1:9" ht="10.5" customHeight="1">
      <c r="A15" s="36" t="s">
        <v>20</v>
      </c>
      <c r="B15" s="37"/>
      <c r="C15" s="37"/>
      <c r="D15" s="37"/>
      <c r="E15" s="37"/>
      <c r="F15" s="23">
        <f>SUM(F12:F14)</f>
        <v>7575000</v>
      </c>
      <c r="G15" s="23">
        <f>SUM(G12:G14)</f>
        <v>75000</v>
      </c>
      <c r="H15" s="23">
        <f>SUM(H12:H14)</f>
        <v>7500000</v>
      </c>
      <c r="I15" s="21"/>
    </row>
    <row r="16" spans="1:9" ht="12.75">
      <c r="A16" s="33" t="s">
        <v>18</v>
      </c>
      <c r="B16" s="34"/>
      <c r="C16" s="34"/>
      <c r="D16" s="34"/>
      <c r="E16" s="34"/>
      <c r="F16" s="34"/>
      <c r="G16" s="34"/>
      <c r="H16" s="34"/>
      <c r="I16" s="35"/>
    </row>
    <row r="17" spans="1:9" ht="25.5">
      <c r="A17" s="28">
        <v>11</v>
      </c>
      <c r="B17" s="20" t="s">
        <v>12</v>
      </c>
      <c r="C17" s="21" t="s">
        <v>1</v>
      </c>
      <c r="D17" s="21">
        <v>1917</v>
      </c>
      <c r="E17" s="21" t="s">
        <v>2</v>
      </c>
      <c r="F17" s="22">
        <f>SUM(G17:H17)</f>
        <v>1212000</v>
      </c>
      <c r="G17" s="22">
        <v>12000</v>
      </c>
      <c r="H17" s="22">
        <v>1200000</v>
      </c>
      <c r="I17" s="21" t="s">
        <v>9</v>
      </c>
    </row>
    <row r="18" spans="1:9" ht="25.5">
      <c r="A18" s="28">
        <v>12</v>
      </c>
      <c r="B18" s="20" t="s">
        <v>0</v>
      </c>
      <c r="C18" s="21" t="s">
        <v>1</v>
      </c>
      <c r="D18" s="21">
        <v>1847</v>
      </c>
      <c r="E18" s="21" t="s">
        <v>2</v>
      </c>
      <c r="F18" s="22">
        <f>SUM(G18:H18)</f>
        <v>4040000</v>
      </c>
      <c r="G18" s="22">
        <v>40000</v>
      </c>
      <c r="H18" s="22">
        <v>4000000</v>
      </c>
      <c r="I18" s="21" t="s">
        <v>9</v>
      </c>
    </row>
    <row r="19" spans="1:9" ht="12.75">
      <c r="A19" s="36" t="s">
        <v>21</v>
      </c>
      <c r="B19" s="37"/>
      <c r="C19" s="37"/>
      <c r="D19" s="37"/>
      <c r="E19" s="37"/>
      <c r="F19" s="23">
        <f>SUM(G19:H19)</f>
        <v>5252000</v>
      </c>
      <c r="G19" s="23">
        <f>SUM(G17:G18)</f>
        <v>52000</v>
      </c>
      <c r="H19" s="23">
        <f>SUM(H17:H18)</f>
        <v>5200000</v>
      </c>
      <c r="I19" s="21"/>
    </row>
    <row r="20" spans="1:9" ht="12.75">
      <c r="A20" s="33" t="s">
        <v>13</v>
      </c>
      <c r="B20" s="34"/>
      <c r="C20" s="34"/>
      <c r="D20" s="34"/>
      <c r="E20" s="35"/>
      <c r="F20" s="29">
        <f>SUM(F19+F15+F10+F7)</f>
        <v>23164000</v>
      </c>
      <c r="G20" s="29">
        <f>SUM(G19+G15+G10+G7)</f>
        <v>232000</v>
      </c>
      <c r="H20" s="29">
        <f>SUM(H19+H15+H10+H7)</f>
        <v>22932000</v>
      </c>
      <c r="I20" s="30"/>
    </row>
    <row r="21" spans="1:9" s="3" customFormat="1" ht="12.75">
      <c r="A21" s="9"/>
      <c r="B21" s="8"/>
      <c r="C21" s="9"/>
      <c r="D21" s="9"/>
      <c r="E21" s="9"/>
      <c r="F21" s="10"/>
      <c r="G21" s="9"/>
      <c r="H21" s="11"/>
      <c r="I21" s="9"/>
    </row>
    <row r="22" spans="1:9" s="3" customFormat="1" ht="12.75">
      <c r="A22" s="9"/>
      <c r="B22" s="8"/>
      <c r="C22" s="9"/>
      <c r="D22" s="9"/>
      <c r="E22" s="9"/>
      <c r="F22" s="9"/>
      <c r="G22" s="9"/>
      <c r="H22" s="9"/>
      <c r="I22" s="9"/>
    </row>
    <row r="23" spans="1:9" s="3" customFormat="1" ht="12.75">
      <c r="A23" s="9"/>
      <c r="B23" s="8"/>
      <c r="C23" s="9"/>
      <c r="D23" s="9"/>
      <c r="E23" s="9"/>
      <c r="F23" s="9"/>
      <c r="G23" s="9"/>
      <c r="H23" s="9"/>
      <c r="I23" s="9"/>
    </row>
    <row r="24" spans="1:9" s="3" customFormat="1" ht="12.75">
      <c r="A24" s="9"/>
      <c r="B24" s="8"/>
      <c r="C24" s="9"/>
      <c r="D24" s="9"/>
      <c r="E24" s="9"/>
      <c r="F24" s="9"/>
      <c r="G24" s="9"/>
      <c r="H24" s="9"/>
      <c r="I24" s="9"/>
    </row>
    <row r="25" spans="1:9" s="3" customFormat="1" ht="12.75">
      <c r="A25" s="9"/>
      <c r="B25" s="8"/>
      <c r="C25" s="9"/>
      <c r="D25" s="9"/>
      <c r="E25" s="9"/>
      <c r="F25" s="9"/>
      <c r="G25" s="9"/>
      <c r="H25" s="9"/>
      <c r="I25" s="9"/>
    </row>
    <row r="26" spans="1:9" s="3" customFormat="1" ht="12.75">
      <c r="A26" s="9"/>
      <c r="B26" s="8"/>
      <c r="C26" s="9"/>
      <c r="D26" s="9"/>
      <c r="E26" s="9"/>
      <c r="F26" s="9"/>
      <c r="G26" s="9"/>
      <c r="H26" s="9"/>
      <c r="I26" s="9"/>
    </row>
    <row r="27" spans="1:9" s="3" customFormat="1" ht="12.75">
      <c r="A27" s="9"/>
      <c r="B27" s="8"/>
      <c r="C27" s="9"/>
      <c r="D27" s="9"/>
      <c r="E27" s="9"/>
      <c r="F27" s="9"/>
      <c r="G27" s="9"/>
      <c r="H27" s="9"/>
      <c r="I27" s="9"/>
    </row>
    <row r="28" spans="1:9" s="3" customFormat="1" ht="12.75">
      <c r="A28" s="9"/>
      <c r="B28" s="8"/>
      <c r="C28" s="9"/>
      <c r="D28" s="9"/>
      <c r="E28" s="9"/>
      <c r="F28" s="9"/>
      <c r="G28" s="9"/>
      <c r="H28" s="9"/>
      <c r="I28" s="9"/>
    </row>
    <row r="29" spans="1:9" s="3" customFormat="1" ht="12.75">
      <c r="A29" s="9"/>
      <c r="B29" s="8"/>
      <c r="C29" s="9"/>
      <c r="D29" s="9"/>
      <c r="E29" s="9"/>
      <c r="F29" s="9"/>
      <c r="G29" s="9"/>
      <c r="H29" s="9"/>
      <c r="I29" s="9"/>
    </row>
    <row r="30" spans="1:9" ht="12.75">
      <c r="A30" s="9"/>
      <c r="B30" s="8"/>
      <c r="C30" s="9"/>
      <c r="D30" s="9"/>
      <c r="E30" s="9"/>
      <c r="F30" s="9"/>
      <c r="G30" s="9"/>
      <c r="H30" s="9"/>
      <c r="I30" s="9"/>
    </row>
    <row r="31" spans="1:9" ht="12.75">
      <c r="A31" s="9"/>
      <c r="B31" s="8"/>
      <c r="C31" s="9"/>
      <c r="D31" s="9"/>
      <c r="E31" s="9"/>
      <c r="F31" s="9"/>
      <c r="G31" s="9"/>
      <c r="H31" s="9"/>
      <c r="I31" s="9"/>
    </row>
    <row r="32" spans="1:9" ht="12.75">
      <c r="A32" s="9"/>
      <c r="B32" s="8"/>
      <c r="C32" s="9"/>
      <c r="D32" s="9"/>
      <c r="E32" s="9"/>
      <c r="F32" s="9"/>
      <c r="G32" s="9"/>
      <c r="H32" s="9"/>
      <c r="I32" s="9"/>
    </row>
    <row r="33" spans="1:9" ht="12.75">
      <c r="A33" s="9"/>
      <c r="B33" s="8"/>
      <c r="C33" s="9"/>
      <c r="D33" s="9"/>
      <c r="E33" s="9"/>
      <c r="F33" s="9"/>
      <c r="G33" s="9"/>
      <c r="H33" s="9"/>
      <c r="I33" s="9"/>
    </row>
    <row r="34" spans="1:9" ht="12.75">
      <c r="A34" s="9"/>
      <c r="B34" s="8"/>
      <c r="C34" s="9"/>
      <c r="D34" s="9"/>
      <c r="E34" s="9"/>
      <c r="F34" s="9"/>
      <c r="G34" s="9"/>
      <c r="H34" s="9"/>
      <c r="I34" s="9"/>
    </row>
    <row r="35" spans="1:9" ht="12.75">
      <c r="A35" s="9"/>
      <c r="B35" s="8"/>
      <c r="C35" s="9"/>
      <c r="D35" s="9"/>
      <c r="E35" s="9"/>
      <c r="F35" s="9"/>
      <c r="G35" s="9"/>
      <c r="H35" s="9"/>
      <c r="I35" s="9"/>
    </row>
    <row r="36" spans="1:9" ht="12.75">
      <c r="A36" s="9"/>
      <c r="B36" s="12"/>
      <c r="C36" s="12"/>
      <c r="D36" s="12"/>
      <c r="E36" s="12"/>
      <c r="F36" s="13"/>
      <c r="G36" s="13"/>
      <c r="H36" s="13"/>
      <c r="I36" s="9"/>
    </row>
    <row r="37" spans="1:9" ht="12.75">
      <c r="A37" s="31"/>
      <c r="B37" s="32"/>
      <c r="C37" s="32"/>
      <c r="D37" s="32"/>
      <c r="E37" s="32"/>
      <c r="F37" s="32"/>
      <c r="G37" s="32"/>
      <c r="H37" s="32"/>
      <c r="I37" s="32"/>
    </row>
    <row r="38" spans="1:9" ht="12.75">
      <c r="A38" s="9"/>
      <c r="B38" s="8"/>
      <c r="C38" s="9"/>
      <c r="D38" s="9"/>
      <c r="E38" s="9"/>
      <c r="F38" s="9"/>
      <c r="G38" s="9"/>
      <c r="H38" s="9"/>
      <c r="I38" s="9"/>
    </row>
    <row r="39" spans="1:9" ht="12.75">
      <c r="A39" s="9"/>
      <c r="B39" s="8"/>
      <c r="C39" s="9"/>
      <c r="D39" s="9"/>
      <c r="E39" s="9"/>
      <c r="F39" s="9"/>
      <c r="G39" s="9"/>
      <c r="H39" s="9"/>
      <c r="I39" s="9"/>
    </row>
    <row r="40" spans="1:9" ht="12.75">
      <c r="A40" s="9"/>
      <c r="B40" s="8"/>
      <c r="C40" s="9"/>
      <c r="D40" s="9"/>
      <c r="E40" s="9"/>
      <c r="F40" s="9"/>
      <c r="G40" s="9"/>
      <c r="H40" s="9"/>
      <c r="I40" s="9"/>
    </row>
    <row r="41" spans="1:9" ht="12.75">
      <c r="A41" s="9"/>
      <c r="B41" s="8"/>
      <c r="C41" s="9"/>
      <c r="D41" s="9"/>
      <c r="E41" s="9"/>
      <c r="F41" s="9"/>
      <c r="G41" s="9"/>
      <c r="H41" s="9"/>
      <c r="I41" s="9"/>
    </row>
    <row r="42" spans="1:9" ht="12.75">
      <c r="A42" s="9"/>
      <c r="B42" s="8"/>
      <c r="C42" s="9"/>
      <c r="D42" s="9"/>
      <c r="E42" s="9"/>
      <c r="F42" s="9"/>
      <c r="G42" s="9"/>
      <c r="H42" s="9"/>
      <c r="I42" s="9"/>
    </row>
    <row r="43" spans="1:9" ht="12.75">
      <c r="A43" s="9"/>
      <c r="B43" s="8"/>
      <c r="C43" s="9"/>
      <c r="D43" s="9"/>
      <c r="E43" s="9"/>
      <c r="F43" s="9"/>
      <c r="G43" s="9"/>
      <c r="H43" s="9"/>
      <c r="I43" s="9"/>
    </row>
    <row r="44" spans="1:9" ht="12.75">
      <c r="A44" s="9"/>
      <c r="B44" s="8"/>
      <c r="C44" s="9"/>
      <c r="D44" s="9"/>
      <c r="E44" s="9"/>
      <c r="F44" s="9"/>
      <c r="G44" s="9"/>
      <c r="H44" s="9"/>
      <c r="I44" s="9"/>
    </row>
    <row r="45" spans="1:9" ht="12.75">
      <c r="A45" s="9"/>
      <c r="B45" s="8"/>
      <c r="C45" s="9"/>
      <c r="D45" s="9"/>
      <c r="E45" s="9"/>
      <c r="F45" s="9"/>
      <c r="G45" s="9"/>
      <c r="H45" s="9"/>
      <c r="I45" s="9"/>
    </row>
    <row r="46" spans="1:9" ht="12.75">
      <c r="A46" s="9"/>
      <c r="B46" s="8"/>
      <c r="C46" s="9"/>
      <c r="D46" s="9"/>
      <c r="E46" s="9"/>
      <c r="F46" s="9"/>
      <c r="G46" s="9"/>
      <c r="H46" s="9"/>
      <c r="I46" s="9"/>
    </row>
    <row r="47" spans="1:9" ht="12.75">
      <c r="A47" s="9"/>
      <c r="B47" s="8"/>
      <c r="C47" s="9"/>
      <c r="D47" s="9"/>
      <c r="E47" s="9"/>
      <c r="F47" s="9"/>
      <c r="G47" s="9"/>
      <c r="H47" s="9"/>
      <c r="I47" s="9"/>
    </row>
    <row r="48" spans="1:9" ht="12.75">
      <c r="A48" s="9"/>
      <c r="B48" s="14"/>
      <c r="C48" s="9"/>
      <c r="D48" s="9"/>
      <c r="E48" s="15"/>
      <c r="F48" s="13"/>
      <c r="G48" s="13"/>
      <c r="H48" s="13"/>
      <c r="I48" s="9"/>
    </row>
    <row r="49" spans="1:9" ht="12.75">
      <c r="A49" s="31"/>
      <c r="B49" s="32"/>
      <c r="C49" s="32"/>
      <c r="D49" s="32"/>
      <c r="E49" s="32"/>
      <c r="F49" s="32"/>
      <c r="G49" s="32"/>
      <c r="H49" s="32"/>
      <c r="I49" s="32"/>
    </row>
    <row r="60" spans="6:8" ht="12.75">
      <c r="F60" s="16"/>
      <c r="G60" s="16"/>
      <c r="H60" s="16"/>
    </row>
  </sheetData>
  <mergeCells count="13">
    <mergeCell ref="A7:E7"/>
    <mergeCell ref="F2:I2"/>
    <mergeCell ref="A3:I3"/>
    <mergeCell ref="A4:I4"/>
    <mergeCell ref="A8:I8"/>
    <mergeCell ref="A16:I16"/>
    <mergeCell ref="A11:I11"/>
    <mergeCell ref="A15:E15"/>
    <mergeCell ref="A10:E10"/>
    <mergeCell ref="A49:I49"/>
    <mergeCell ref="A37:I37"/>
    <mergeCell ref="A20:E20"/>
    <mergeCell ref="A19:E19"/>
  </mergeCells>
  <printOptions/>
  <pageMargins left="0.42" right="0.31" top="0.28" bottom="0.18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2013-09-18T05:03:03Z</cp:lastPrinted>
  <dcterms:created xsi:type="dcterms:W3CDTF">2012-02-23T07:26:38Z</dcterms:created>
  <dcterms:modified xsi:type="dcterms:W3CDTF">2013-10-01T07:55:49Z</dcterms:modified>
  <cp:category/>
  <cp:version/>
  <cp:contentType/>
  <cp:contentStatus/>
</cp:coreProperties>
</file>