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Titles" localSheetId="0">'прил.1'!$6:$8</definedName>
  </definedNames>
  <calcPr fullCalcOnLoad="1"/>
</workbook>
</file>

<file path=xl/sharedStrings.xml><?xml version="1.0" encoding="utf-8"?>
<sst xmlns="http://schemas.openxmlformats.org/spreadsheetml/2006/main" count="77" uniqueCount="51">
  <si>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</si>
  <si>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</si>
  <si>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</si>
  <si>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</si>
  <si>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</si>
  <si>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</si>
  <si>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</si>
  <si>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</si>
  <si>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</si>
  <si>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</si>
  <si>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</si>
  <si>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</si>
  <si>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1.1</t>
  </si>
  <si>
    <t>1.1.1</t>
  </si>
  <si>
    <t>1.2</t>
  </si>
  <si>
    <t>1.2.1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</si>
  <si>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</si>
  <si>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</si>
  <si>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</si>
  <si>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Доля обучающихся, не получивших  аттестат  об основном общем  образовании (от  общей численности  выпускников 9-х классов), %</t>
  </si>
  <si>
    <t>Доля выпускников, выполнивших ЕГЭ выше минимального балла, из общего числа сдававших, %</t>
  </si>
  <si>
    <t>не менее 95</t>
  </si>
  <si>
    <t>Доля обучающихся, не получивших  аттестат  о среднем общем  образовании (от общей численности  выпускников 11-х классов), %</t>
  </si>
  <si>
    <t>не более 3</t>
  </si>
  <si>
    <t>Доля обучающихся, не получивших  свидетельство о специальном (коррекционном) основном общем образовании (от  общей численности  выпускников), %</t>
  </si>
  <si>
    <t>не более 0,5</t>
  </si>
  <si>
    <t>Качество усвоения учебных программ обучающимися специальных (коррекционных) учреждений, %</t>
  </si>
  <si>
    <t>не ниже 30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</si>
  <si>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</si>
  <si>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</si>
  <si>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</si>
  <si>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</si>
  <si>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Доля обучающихся, отнесенных к отдельным категориям обучающихся, охваченных бесплатным питанием, от общего количества поданных заявлений на данную меру социальной поддержки, %</t>
  </si>
  <si>
    <t>Количество обучающихся и воспитанников, которым предоставляется питание, чел.</t>
  </si>
  <si>
    <t>"Функционирование и развитие общего образования" на 2015 - 2017 годы"</t>
  </si>
  <si>
    <t>Приложение 1 к Подпрограмме 2 "Функционирование и развитие общего образования" на 2015 – 2017 годы" муниципальной программы "Развитие образования" на 2015 - 2017 годы"</t>
  </si>
  <si>
    <t>ПОКАЗАТЕЛИ ЦЕЛИ, ЗАДАЧ, МЕРОПРИЯТИЙ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</si>
  <si>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</si>
  <si>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</si>
  <si>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</si>
  <si>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</si>
  <si>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</si>
  <si>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</si>
  <si>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</si>
  <si>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не ниже 98,5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</si>
  <si>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</si>
  <si>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Количество детей, состоящих на учете Комиссии по делам несовершеннолетних, чел.</t>
  </si>
  <si>
    <t>Удельный вес учащихся, занимающихся в первую смену в дневных учреждениях общего образования, %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</si>
  <si>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</si>
  <si>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Задача 2 подпрограммы: создание оптимальных условий для реализации образовательных программ общего образования.</t>
  </si>
  <si>
    <t>Мероприятие 2: создание условий для стабильного функционирования и устойчивого развития системы общего образования в городе Томске.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</si>
</sst>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8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185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B27" sqref="B27:K31"/>
    </sheetView>
  </sheetViews>
  <sheetFormatPr defaultColWidth="9.140625" defaultRowHeight="12.75"/>
  <cols>
    <col min="2" max="2" width="31.28125" style="0" customWidth="1"/>
    <col min="3" max="3" width="25.57421875" style="0" customWidth="1"/>
    <col min="4" max="4" width="19.00390625" style="0" customWidth="1"/>
    <col min="7" max="7" width="9.00390625" style="0" customWidth="1"/>
  </cols>
  <sheetData>
    <row r="1" spans="1:11" ht="63" customHeight="1">
      <c r="A1" s="3"/>
      <c r="G1" s="26" t="s">
        <v>35</v>
      </c>
      <c r="H1" s="26"/>
      <c r="I1" s="26"/>
      <c r="J1" s="26"/>
      <c r="K1" s="26"/>
    </row>
    <row r="2" ht="12.75">
      <c r="A2" s="3"/>
    </row>
    <row r="3" spans="1:11" ht="12.75">
      <c r="A3" s="24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17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/>
      <c r="H6" s="25"/>
      <c r="I6" s="25"/>
      <c r="J6" s="25"/>
      <c r="K6" s="25"/>
    </row>
    <row r="7" spans="1:11" ht="12.75">
      <c r="A7" s="17"/>
      <c r="B7" s="25"/>
      <c r="C7" s="25"/>
      <c r="D7" s="25"/>
      <c r="E7" s="25"/>
      <c r="F7" s="25" t="s">
        <v>6</v>
      </c>
      <c r="G7" s="25"/>
      <c r="H7" s="25" t="s">
        <v>7</v>
      </c>
      <c r="I7" s="25"/>
      <c r="J7" s="25" t="s">
        <v>8</v>
      </c>
      <c r="K7" s="25"/>
    </row>
    <row r="8" spans="1:11" ht="89.25">
      <c r="A8" s="17"/>
      <c r="B8" s="25"/>
      <c r="C8" s="25"/>
      <c r="D8" s="25"/>
      <c r="E8" s="25"/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</row>
    <row r="9" spans="1:11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38.25" customHeight="1">
      <c r="A10" s="17">
        <v>1</v>
      </c>
      <c r="B10" s="18" t="s">
        <v>48</v>
      </c>
      <c r="C10" s="1" t="s">
        <v>16</v>
      </c>
      <c r="D10" s="14" t="s">
        <v>17</v>
      </c>
      <c r="E10" s="6">
        <v>49408</v>
      </c>
      <c r="F10" s="6">
        <v>55158</v>
      </c>
      <c r="G10" s="6">
        <f>F10</f>
        <v>55158</v>
      </c>
      <c r="H10" s="6">
        <v>52598</v>
      </c>
      <c r="I10" s="6">
        <f>H10</f>
        <v>52598</v>
      </c>
      <c r="J10" s="6">
        <v>53678</v>
      </c>
      <c r="K10" s="6">
        <v>0</v>
      </c>
    </row>
    <row r="11" spans="1:11" ht="127.5">
      <c r="A11" s="17"/>
      <c r="B11" s="19"/>
      <c r="C11" s="1" t="s">
        <v>18</v>
      </c>
      <c r="D11" s="15"/>
      <c r="E11" s="6">
        <v>530</v>
      </c>
      <c r="F11" s="6">
        <v>530</v>
      </c>
      <c r="G11" s="6">
        <v>530</v>
      </c>
      <c r="H11" s="1">
        <v>530</v>
      </c>
      <c r="I11" s="6">
        <v>530</v>
      </c>
      <c r="J11" s="6">
        <v>530</v>
      </c>
      <c r="K11" s="6">
        <v>0</v>
      </c>
    </row>
    <row r="12" spans="1:11" ht="140.25">
      <c r="A12" s="17"/>
      <c r="B12" s="19"/>
      <c r="C12" s="1" t="s">
        <v>45</v>
      </c>
      <c r="D12" s="15"/>
      <c r="E12" s="6">
        <v>537</v>
      </c>
      <c r="F12" s="6">
        <v>547</v>
      </c>
      <c r="G12" s="6">
        <v>547</v>
      </c>
      <c r="H12" s="1">
        <v>557</v>
      </c>
      <c r="I12" s="1">
        <v>557</v>
      </c>
      <c r="J12" s="6">
        <v>0</v>
      </c>
      <c r="K12" s="6">
        <v>0</v>
      </c>
    </row>
    <row r="13" spans="1:11" ht="51">
      <c r="A13" s="17"/>
      <c r="B13" s="19"/>
      <c r="C13" s="9" t="s">
        <v>41</v>
      </c>
      <c r="D13" s="15"/>
      <c r="E13" s="10">
        <v>17.8</v>
      </c>
      <c r="F13" s="10">
        <v>16.5</v>
      </c>
      <c r="G13" s="10">
        <v>16.5</v>
      </c>
      <c r="H13" s="10">
        <v>16.1</v>
      </c>
      <c r="I13" s="10">
        <v>16.1</v>
      </c>
      <c r="J13" s="10">
        <v>15.8</v>
      </c>
      <c r="K13" s="6">
        <v>0</v>
      </c>
    </row>
    <row r="14" spans="1:11" ht="76.5">
      <c r="A14" s="17"/>
      <c r="B14" s="19"/>
      <c r="C14" s="9" t="s">
        <v>42</v>
      </c>
      <c r="D14" s="15"/>
      <c r="E14" s="6">
        <v>33</v>
      </c>
      <c r="F14" s="6">
        <v>51</v>
      </c>
      <c r="G14" s="6">
        <v>51</v>
      </c>
      <c r="H14" s="6">
        <v>61</v>
      </c>
      <c r="I14" s="6">
        <v>61</v>
      </c>
      <c r="J14" s="6">
        <v>70</v>
      </c>
      <c r="K14" s="6">
        <v>0</v>
      </c>
    </row>
    <row r="15" spans="1:11" ht="102">
      <c r="A15" s="17"/>
      <c r="B15" s="19"/>
      <c r="C15" s="1" t="s">
        <v>43</v>
      </c>
      <c r="D15" s="16"/>
      <c r="E15" s="6">
        <v>98</v>
      </c>
      <c r="F15" s="6">
        <v>98</v>
      </c>
      <c r="G15" s="6">
        <v>98</v>
      </c>
      <c r="H15" s="1" t="s">
        <v>44</v>
      </c>
      <c r="I15" s="6">
        <v>98</v>
      </c>
      <c r="J15" s="6" t="s">
        <v>44</v>
      </c>
      <c r="K15" s="6">
        <v>0</v>
      </c>
    </row>
    <row r="16" spans="1:11" ht="56.25" customHeight="1">
      <c r="A16" s="21" t="s">
        <v>12</v>
      </c>
      <c r="B16" s="14" t="s">
        <v>37</v>
      </c>
      <c r="C16" s="9" t="s">
        <v>46</v>
      </c>
      <c r="D16" s="14" t="s">
        <v>17</v>
      </c>
      <c r="E16" s="6">
        <v>180</v>
      </c>
      <c r="F16" s="6">
        <v>180</v>
      </c>
      <c r="G16" s="6">
        <v>180</v>
      </c>
      <c r="H16" s="6">
        <v>180</v>
      </c>
      <c r="I16" s="6">
        <v>180</v>
      </c>
      <c r="J16" s="6">
        <v>180</v>
      </c>
      <c r="K16" s="6">
        <v>180</v>
      </c>
    </row>
    <row r="17" spans="1:11" ht="63.75">
      <c r="A17" s="23"/>
      <c r="B17" s="16"/>
      <c r="C17" s="9" t="s">
        <v>47</v>
      </c>
      <c r="D17" s="16"/>
      <c r="E17" s="11">
        <v>62.4</v>
      </c>
      <c r="F17" s="11">
        <v>61.1</v>
      </c>
      <c r="G17" s="11">
        <v>61.1</v>
      </c>
      <c r="H17" s="11">
        <v>63.7</v>
      </c>
      <c r="I17" s="11">
        <v>63.7</v>
      </c>
      <c r="J17" s="11">
        <v>59.4</v>
      </c>
      <c r="K17" s="11">
        <v>0</v>
      </c>
    </row>
    <row r="18" spans="1:11" ht="76.5" customHeight="1">
      <c r="A18" s="21" t="s">
        <v>13</v>
      </c>
      <c r="B18" s="18" t="s">
        <v>38</v>
      </c>
      <c r="C18" s="7" t="s">
        <v>19</v>
      </c>
      <c r="D18" s="14" t="s">
        <v>17</v>
      </c>
      <c r="E18" s="6">
        <v>5</v>
      </c>
      <c r="F18" s="6">
        <v>5</v>
      </c>
      <c r="G18" s="6">
        <v>5</v>
      </c>
      <c r="H18" s="6">
        <v>5</v>
      </c>
      <c r="I18" s="6">
        <v>5</v>
      </c>
      <c r="J18" s="6">
        <v>5</v>
      </c>
      <c r="K18" s="6">
        <v>0</v>
      </c>
    </row>
    <row r="19" spans="1:11" ht="51">
      <c r="A19" s="22"/>
      <c r="B19" s="19"/>
      <c r="C19" s="7" t="s">
        <v>20</v>
      </c>
      <c r="D19" s="15"/>
      <c r="E19" s="6">
        <v>95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>
        <v>0</v>
      </c>
    </row>
    <row r="20" spans="1:11" ht="63.75">
      <c r="A20" s="22"/>
      <c r="B20" s="19"/>
      <c r="C20" s="7" t="s">
        <v>22</v>
      </c>
      <c r="D20" s="15"/>
      <c r="E20" s="8">
        <v>0.7</v>
      </c>
      <c r="F20" s="6" t="s">
        <v>23</v>
      </c>
      <c r="G20" s="6" t="s">
        <v>23</v>
      </c>
      <c r="H20" s="6" t="s">
        <v>23</v>
      </c>
      <c r="I20" s="6" t="s">
        <v>23</v>
      </c>
      <c r="J20" s="6" t="s">
        <v>23</v>
      </c>
      <c r="K20" s="6">
        <v>0</v>
      </c>
    </row>
    <row r="21" spans="1:11" ht="89.25">
      <c r="A21" s="22"/>
      <c r="B21" s="19"/>
      <c r="C21" s="7" t="s">
        <v>24</v>
      </c>
      <c r="D21" s="15"/>
      <c r="E21" s="8">
        <v>0.5</v>
      </c>
      <c r="F21" s="6" t="s">
        <v>25</v>
      </c>
      <c r="G21" s="6" t="s">
        <v>25</v>
      </c>
      <c r="H21" s="6" t="s">
        <v>25</v>
      </c>
      <c r="I21" s="6" t="s">
        <v>25</v>
      </c>
      <c r="J21" s="6" t="s">
        <v>25</v>
      </c>
      <c r="K21" s="6">
        <v>0</v>
      </c>
    </row>
    <row r="22" spans="1:11" ht="63.75">
      <c r="A22" s="23"/>
      <c r="B22" s="20"/>
      <c r="C22" s="7" t="s">
        <v>26</v>
      </c>
      <c r="D22" s="16"/>
      <c r="E22" s="6">
        <v>31</v>
      </c>
      <c r="F22" s="6" t="s">
        <v>27</v>
      </c>
      <c r="G22" s="6" t="s">
        <v>27</v>
      </c>
      <c r="H22" s="6" t="s">
        <v>27</v>
      </c>
      <c r="I22" s="6" t="s">
        <v>27</v>
      </c>
      <c r="J22" s="6" t="s">
        <v>27</v>
      </c>
      <c r="K22" s="6">
        <v>0</v>
      </c>
    </row>
    <row r="23" spans="1:11" ht="114.75" customHeight="1">
      <c r="A23" s="17" t="s">
        <v>14</v>
      </c>
      <c r="B23" s="18" t="s">
        <v>49</v>
      </c>
      <c r="C23" s="1" t="s">
        <v>28</v>
      </c>
      <c r="D23" s="14" t="s">
        <v>17</v>
      </c>
      <c r="E23" s="1">
        <v>75</v>
      </c>
      <c r="F23" s="1">
        <v>75</v>
      </c>
      <c r="G23" s="1">
        <v>74</v>
      </c>
      <c r="H23" s="1">
        <v>78</v>
      </c>
      <c r="I23" s="1">
        <v>76</v>
      </c>
      <c r="J23" s="1">
        <v>80</v>
      </c>
      <c r="K23" s="1">
        <v>0</v>
      </c>
    </row>
    <row r="24" spans="1:11" ht="191.25">
      <c r="A24" s="17"/>
      <c r="B24" s="19"/>
      <c r="C24" s="1" t="s">
        <v>39</v>
      </c>
      <c r="D24" s="15"/>
      <c r="E24" s="9">
        <v>90.5</v>
      </c>
      <c r="F24" s="9">
        <v>91</v>
      </c>
      <c r="G24" s="13">
        <f>G30/F10*100</f>
        <v>4.449037310997498</v>
      </c>
      <c r="H24" s="9">
        <v>92</v>
      </c>
      <c r="I24" s="13">
        <f>I30/H10*100</f>
        <v>4.665576637894977</v>
      </c>
      <c r="J24" s="9">
        <v>93</v>
      </c>
      <c r="K24" s="13">
        <f>K30/J10*100</f>
        <v>0</v>
      </c>
    </row>
    <row r="25" spans="1:11" ht="102">
      <c r="A25" s="17"/>
      <c r="B25" s="19"/>
      <c r="C25" s="1" t="s">
        <v>40</v>
      </c>
      <c r="D25" s="15"/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0</v>
      </c>
    </row>
    <row r="26" spans="1:11" ht="76.5" customHeight="1">
      <c r="A26" s="17"/>
      <c r="B26" s="20"/>
      <c r="C26" s="1" t="s">
        <v>29</v>
      </c>
      <c r="D26" s="16"/>
      <c r="E26" s="1">
        <v>100</v>
      </c>
      <c r="F26" s="1">
        <v>100</v>
      </c>
      <c r="G26" s="1">
        <v>100</v>
      </c>
      <c r="H26" s="1">
        <v>100</v>
      </c>
      <c r="I26" s="1">
        <v>100</v>
      </c>
      <c r="J26" s="1">
        <v>100</v>
      </c>
      <c r="K26" s="1">
        <v>0</v>
      </c>
    </row>
    <row r="27" spans="1:11" ht="76.5" customHeight="1">
      <c r="A27" s="21" t="s">
        <v>15</v>
      </c>
      <c r="B27" s="18" t="s">
        <v>50</v>
      </c>
      <c r="C27" s="2" t="s">
        <v>30</v>
      </c>
      <c r="D27" s="14" t="s">
        <v>17</v>
      </c>
      <c r="E27" s="1">
        <v>58</v>
      </c>
      <c r="F27" s="1">
        <v>68</v>
      </c>
      <c r="G27" s="1">
        <f>61-4</f>
        <v>57</v>
      </c>
      <c r="H27" s="1">
        <v>68</v>
      </c>
      <c r="I27" s="1">
        <f>61-4</f>
        <v>57</v>
      </c>
      <c r="J27" s="1">
        <v>68</v>
      </c>
      <c r="K27" s="1">
        <v>0</v>
      </c>
    </row>
    <row r="28" spans="1:11" ht="140.25" customHeight="1">
      <c r="A28" s="22"/>
      <c r="B28" s="19"/>
      <c r="C28" s="1" t="s">
        <v>31</v>
      </c>
      <c r="D28" s="16"/>
      <c r="E28" s="1">
        <v>19</v>
      </c>
      <c r="F28" s="1">
        <v>17</v>
      </c>
      <c r="G28" s="1">
        <v>0</v>
      </c>
      <c r="H28" s="1">
        <v>18</v>
      </c>
      <c r="I28" s="1">
        <v>0</v>
      </c>
      <c r="J28" s="1">
        <v>17</v>
      </c>
      <c r="K28" s="1">
        <v>0</v>
      </c>
    </row>
    <row r="29" spans="1:11" ht="102">
      <c r="A29" s="22"/>
      <c r="B29" s="19"/>
      <c r="C29" s="1" t="s">
        <v>32</v>
      </c>
      <c r="D29" s="14" t="s">
        <v>17</v>
      </c>
      <c r="E29" s="1">
        <v>100</v>
      </c>
      <c r="F29" s="1">
        <v>100</v>
      </c>
      <c r="G29" s="12">
        <f>G30/F30*100</f>
        <v>5.371331013198502</v>
      </c>
      <c r="H29" s="1">
        <v>100</v>
      </c>
      <c r="I29" s="12">
        <f>I30/H30*100</f>
        <v>5.342913128674069</v>
      </c>
      <c r="J29" s="1">
        <v>100</v>
      </c>
      <c r="K29" s="12">
        <f>K30/J30*100</f>
        <v>0</v>
      </c>
    </row>
    <row r="30" spans="1:11" ht="38.25">
      <c r="A30" s="22"/>
      <c r="B30" s="19"/>
      <c r="C30" s="1" t="s">
        <v>33</v>
      </c>
      <c r="D30" s="15"/>
      <c r="E30" s="1">
        <f>12352+30141</f>
        <v>42493</v>
      </c>
      <c r="F30" s="1">
        <v>45687</v>
      </c>
      <c r="G30" s="1">
        <v>2454</v>
      </c>
      <c r="H30" s="1">
        <v>45930</v>
      </c>
      <c r="I30" s="1">
        <v>2454</v>
      </c>
      <c r="J30" s="1">
        <v>46172</v>
      </c>
      <c r="K30" s="1">
        <v>0</v>
      </c>
    </row>
    <row r="31" spans="1:11" ht="204">
      <c r="A31" s="23"/>
      <c r="B31" s="20"/>
      <c r="C31" s="1" t="s">
        <v>11</v>
      </c>
      <c r="D31" s="16"/>
      <c r="E31" s="1">
        <v>2454</v>
      </c>
      <c r="F31" s="1">
        <v>2454</v>
      </c>
      <c r="G31" s="1">
        <v>2454</v>
      </c>
      <c r="H31" s="1">
        <v>2454</v>
      </c>
      <c r="I31" s="1">
        <v>2454</v>
      </c>
      <c r="J31" s="1">
        <v>0</v>
      </c>
      <c r="K31" s="1">
        <v>0</v>
      </c>
    </row>
  </sheetData>
  <mergeCells count="28">
    <mergeCell ref="B18:B22"/>
    <mergeCell ref="D18:D22"/>
    <mergeCell ref="B16:B17"/>
    <mergeCell ref="D16:D17"/>
    <mergeCell ref="A16:A17"/>
    <mergeCell ref="D10:D15"/>
    <mergeCell ref="A18:A22"/>
    <mergeCell ref="G1:K1"/>
    <mergeCell ref="A3:K3"/>
    <mergeCell ref="A6:A8"/>
    <mergeCell ref="B6:B8"/>
    <mergeCell ref="C6:C8"/>
    <mergeCell ref="D6:D8"/>
    <mergeCell ref="E6:E8"/>
    <mergeCell ref="A4:K4"/>
    <mergeCell ref="A10:A15"/>
    <mergeCell ref="B10:B15"/>
    <mergeCell ref="J7:K7"/>
    <mergeCell ref="F6:K6"/>
    <mergeCell ref="F7:G7"/>
    <mergeCell ref="H7:I7"/>
    <mergeCell ref="D29:D31"/>
    <mergeCell ref="A23:A26"/>
    <mergeCell ref="B23:B26"/>
    <mergeCell ref="A27:A31"/>
    <mergeCell ref="B27:B31"/>
    <mergeCell ref="D23:D26"/>
    <mergeCell ref="D27:D28"/>
  </mergeCells>
  <printOptions/>
  <pageMargins left="0.75" right="0.75" top="1" bottom="1" header="0.5" footer="0.5"/>
  <pageSetup fitToHeight="1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2014-08-12T08:20:33Z</cp:lastPrinted>
  <dcterms:created xsi:type="dcterms:W3CDTF">1996-10-08T23:32:33Z</dcterms:created>
  <dcterms:modified xsi:type="dcterms:W3CDTF">2014-09-19T09:59:04Z</dcterms:modified>
  <cp:category/>
  <cp:version/>
  <cp:contentType/>
  <cp:contentStatus/>
</cp:coreProperties>
</file>