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2" sheetId="1" r:id="rId1"/>
  </sheets>
  <definedNames/>
  <calcPr fullCalcOnLoad="1" refMode="R1C1"/>
</workbook>
</file>

<file path=xl/sharedStrings.xml><?xml version="1.0" encoding="utf-8"?>
<sst xmlns="http://schemas.openxmlformats.org/spreadsheetml/2006/main" count="89" uniqueCount="55">
  <si>
    <t>№ п/п</t>
  </si>
  <si>
    <t>1.</t>
  </si>
  <si>
    <t>1.1.</t>
  </si>
  <si>
    <t>2.1.</t>
  </si>
  <si>
    <t>3.1.</t>
  </si>
  <si>
    <t>Наименования целей, задач, ведомственных целевых пролграмм, мероприятий подпрограммы</t>
  </si>
  <si>
    <t>Срок исполнения</t>
  </si>
  <si>
    <t>Объем финансирования (тыс. руб.)</t>
  </si>
  <si>
    <t>потребность</t>
  </si>
  <si>
    <t>утверждено</t>
  </si>
  <si>
    <t>местного бюджета</t>
  </si>
  <si>
    <t>областного бюджета</t>
  </si>
  <si>
    <t>федерального бюджета</t>
  </si>
  <si>
    <t>внебюджетных источников</t>
  </si>
  <si>
    <t>В том числе за счет средств</t>
  </si>
  <si>
    <t>Ответственный исполнитель, соисполнители</t>
  </si>
  <si>
    <t>2.</t>
  </si>
  <si>
    <t>3.</t>
  </si>
  <si>
    <t>всего</t>
  </si>
  <si>
    <t>1.2.</t>
  </si>
  <si>
    <t>3.2.</t>
  </si>
  <si>
    <t>Итого по задаче 1</t>
  </si>
  <si>
    <t>Итого по задаче 2</t>
  </si>
  <si>
    <t>Итого по задаче 3</t>
  </si>
  <si>
    <t>Размещение на официальном портале муниципального образования "Город Томск" материалов касающихся качества и уровня содержания улично-дорожной сети</t>
  </si>
  <si>
    <t>Всего по подпрограмме</t>
  </si>
  <si>
    <t>Организация взаимодействия со СМИ для информационного обеспечения проводимых в рамках программы мероприятий</t>
  </si>
  <si>
    <t>управление дорожной деятельности, благоустройства и транспорта администрации Города Томска</t>
  </si>
  <si>
    <t>Перечень мероприятий и ресурсное обеспечение подпрограммы "Содержание улично-дорожной сети на 2015-2017 годы"</t>
  </si>
  <si>
    <t>1.3.</t>
  </si>
  <si>
    <t>1.4.</t>
  </si>
  <si>
    <t>1.5.</t>
  </si>
  <si>
    <t xml:space="preserve">Текущее содержание улично-дорожной сети и элементов обустройства </t>
  </si>
  <si>
    <t>Освобождение проезжей части и земляного полотна от объектов, препятствующих проезду транспортных средств, проведение первоочередных мероприятий по обеспечению безопасности  движения, ликвидация съездов с автомобильных дорог (въездов на автомобильные дороги) в неустановленных местах (в том числе демонтаж, монтаж и восстановление дорожных ограждений)</t>
  </si>
  <si>
    <t>Задача 3 подпрограммы:Нормативно-техническое регулирование и информационное обеспечение в сфере содержания улично-дорожной сети</t>
  </si>
  <si>
    <t>Диагностика, обследование и оценка состояния улично-дорожной сети и искусственных сооружений, текущие и периодические осмотры, обследования и испытания искусственных сооружений, оценка качества содержания автомобильных дорог и дорожных сооружений, формирование и ведение банков данных о фактическом состоянии автомобильных дорог и искусственных сооружений</t>
  </si>
  <si>
    <t>Проведение оценки качества и уровня содержания улично-дорожной сети и дорожных сооружений, а также их элементов (технический надзор (мониторинг) и экспертиза работ)</t>
  </si>
  <si>
    <t>3.3.</t>
  </si>
  <si>
    <t>3.4.</t>
  </si>
  <si>
    <t>3.5.</t>
  </si>
  <si>
    <t>3.6.</t>
  </si>
  <si>
    <t>департамент управления муниципальной собственностью адмнистрации Города Томска</t>
  </si>
  <si>
    <t>администрация Города Томска</t>
  </si>
  <si>
    <t>1.6.</t>
  </si>
  <si>
    <t xml:space="preserve">Приложение 2
к подпрограмме
«Содержание улично-дорожной сети
 на 2015-2017 годы»
</t>
  </si>
  <si>
    <t>Цель подпрограммы: Улучшение качества содержания улично-дорожной сети</t>
  </si>
  <si>
    <t xml:space="preserve">Задача 2 подпрограммы:Укрепление инфраструктуры и материально-технической базы дорожно-благоустроительного комплекса </t>
  </si>
  <si>
    <t>Ремонт элементов обустройства улично-дорожной сети (тротуары, парковки, остановочные площадки, чугунные ограждения).</t>
  </si>
  <si>
    <t>Рассмотрение Экспертным советом при  заместителе Мэра Города Томска по городскому хозяйству наиболее актуальных вопросов в сфере текущего санитарного содержания улично-дорожной сети</t>
  </si>
  <si>
    <t>Обеспечение видимости, вырубка деревьев и кустарников с уборкой и утилизацией порубочных остатков на обочинах, откосах, полосе отвода и в подмостовой зоне</t>
  </si>
  <si>
    <t xml:space="preserve">Профилирование проезжей части улиц 3 категории содержания, с добавлением новых материалов, устройство гравийного (щебеночного) покрытия проезжей части улиц 3 категории содержания, в том числе на присоединенных территориях  </t>
  </si>
  <si>
    <t>Оборудование объектов инфраструктуры дорожно-благоустроительного комплекса для приема и складирования снега</t>
  </si>
  <si>
    <t>Задача 1 подпрограммы:  Обеспечение своевременного и качественного содержания улично-дороржной сети</t>
  </si>
  <si>
    <t xml:space="preserve">Охрана дорожных сооружений - Коммунальный мост  </t>
  </si>
  <si>
    <t>Разработка проектов содержания улично-дорожной сети, технологии содержания мостовых и иных инженерных сооружений на улично-дорожной сети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</si>
</sst>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&quot;р.&quot;"/>
  </numFmts>
  <fonts count="2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43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1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view="pageBreakPreview" zoomScale="90" zoomScaleSheetLayoutView="90" zoomScalePageLayoutView="0" workbookViewId="0" topLeftCell="A46">
      <selection activeCell="B60" sqref="B60:B63"/>
    </sheetView>
  </sheetViews>
  <sheetFormatPr defaultColWidth="9.140625" defaultRowHeight="12.75"/>
  <cols>
    <col min="1" max="1" width="6.140625" style="1" customWidth="1"/>
    <col min="2" max="2" width="53.28125" style="1" customWidth="1"/>
    <col min="3" max="3" width="9.28125" style="1" bestFit="1" customWidth="1"/>
    <col min="4" max="4" width="15.7109375" style="1" bestFit="1" customWidth="1"/>
    <col min="5" max="5" width="10.00390625" style="1" bestFit="1" customWidth="1"/>
    <col min="6" max="6" width="16.140625" style="1" customWidth="1"/>
    <col min="7" max="7" width="10.00390625" style="1" bestFit="1" customWidth="1"/>
    <col min="8" max="8" width="11.00390625" style="1" bestFit="1" customWidth="1"/>
    <col min="9" max="9" width="11.57421875" style="1" bestFit="1" customWidth="1"/>
    <col min="10" max="13" width="9.140625" style="1" customWidth="1"/>
    <col min="14" max="14" width="14.7109375" style="1" customWidth="1"/>
    <col min="15" max="16384" width="9.140625" style="1" customWidth="1"/>
  </cols>
  <sheetData>
    <row r="1" spans="12:14" ht="51" customHeight="1">
      <c r="L1" s="26" t="s">
        <v>44</v>
      </c>
      <c r="M1" s="26"/>
      <c r="N1" s="26"/>
    </row>
    <row r="2" spans="1:14" ht="33" customHeight="1">
      <c r="A2" s="4"/>
      <c r="B2" s="25" t="s">
        <v>28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4"/>
    </row>
    <row r="3" spans="1:14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21" t="s">
        <v>0</v>
      </c>
      <c r="B4" s="21" t="s">
        <v>5</v>
      </c>
      <c r="C4" s="21" t="s">
        <v>6</v>
      </c>
      <c r="D4" s="21" t="s">
        <v>7</v>
      </c>
      <c r="E4" s="21"/>
      <c r="F4" s="21" t="s">
        <v>14</v>
      </c>
      <c r="G4" s="21"/>
      <c r="H4" s="21"/>
      <c r="I4" s="21"/>
      <c r="J4" s="21"/>
      <c r="K4" s="21"/>
      <c r="L4" s="21"/>
      <c r="M4" s="21"/>
      <c r="N4" s="21" t="s">
        <v>15</v>
      </c>
    </row>
    <row r="5" spans="1:14" ht="29.25" customHeight="1">
      <c r="A5" s="21"/>
      <c r="B5" s="21"/>
      <c r="C5" s="21"/>
      <c r="D5" s="21"/>
      <c r="E5" s="21"/>
      <c r="F5" s="21" t="s">
        <v>10</v>
      </c>
      <c r="G5" s="21"/>
      <c r="H5" s="21" t="s">
        <v>11</v>
      </c>
      <c r="I5" s="21"/>
      <c r="J5" s="21" t="s">
        <v>12</v>
      </c>
      <c r="K5" s="21"/>
      <c r="L5" s="21" t="s">
        <v>13</v>
      </c>
      <c r="M5" s="21"/>
      <c r="N5" s="21"/>
    </row>
    <row r="6" spans="1:14" ht="25.5">
      <c r="A6" s="21"/>
      <c r="B6" s="21"/>
      <c r="C6" s="21"/>
      <c r="D6" s="5" t="s">
        <v>8</v>
      </c>
      <c r="E6" s="5" t="s">
        <v>9</v>
      </c>
      <c r="F6" s="5" t="s">
        <v>8</v>
      </c>
      <c r="G6" s="5" t="s">
        <v>9</v>
      </c>
      <c r="H6" s="5" t="s">
        <v>8</v>
      </c>
      <c r="I6" s="5" t="s">
        <v>9</v>
      </c>
      <c r="J6" s="5" t="s">
        <v>8</v>
      </c>
      <c r="K6" s="5" t="s">
        <v>9</v>
      </c>
      <c r="L6" s="5" t="s">
        <v>8</v>
      </c>
      <c r="M6" s="5" t="s">
        <v>9</v>
      </c>
      <c r="N6" s="21"/>
    </row>
    <row r="7" spans="1:14" ht="12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</row>
    <row r="8" spans="1:17" ht="24.75" customHeight="1">
      <c r="A8" s="22" t="s">
        <v>45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"/>
      <c r="P8" s="2"/>
      <c r="Q8" s="3"/>
    </row>
    <row r="9" spans="1:14" ht="12.75">
      <c r="A9" s="6" t="s">
        <v>1</v>
      </c>
      <c r="B9" s="23" t="s">
        <v>52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4"/>
    </row>
    <row r="10" spans="1:14" ht="12.75">
      <c r="A10" s="14" t="s">
        <v>2</v>
      </c>
      <c r="B10" s="12" t="s">
        <v>32</v>
      </c>
      <c r="C10" s="7" t="s">
        <v>18</v>
      </c>
      <c r="D10" s="8">
        <f>D11+D12+D13</f>
        <v>1560000</v>
      </c>
      <c r="E10" s="11">
        <f>E11+E12</f>
        <v>511741.60000000003</v>
      </c>
      <c r="F10" s="8">
        <f>F11+F12+F13</f>
        <v>1402003.8</v>
      </c>
      <c r="G10" s="11">
        <f>G11+G12</f>
        <v>353745.4</v>
      </c>
      <c r="H10" s="11">
        <f>H11+H12</f>
        <v>157996.2</v>
      </c>
      <c r="I10" s="11">
        <f>I11+I12</f>
        <v>157996.2</v>
      </c>
      <c r="J10" s="7"/>
      <c r="K10" s="7"/>
      <c r="L10" s="7"/>
      <c r="M10" s="7"/>
      <c r="N10" s="12" t="s">
        <v>27</v>
      </c>
    </row>
    <row r="11" spans="1:14" ht="12.75">
      <c r="A11" s="15"/>
      <c r="B11" s="13"/>
      <c r="C11" s="7">
        <v>2015</v>
      </c>
      <c r="D11" s="8">
        <f>F11+I11</f>
        <v>520000</v>
      </c>
      <c r="E11" s="11">
        <f>G11+I11</f>
        <v>255870.80000000002</v>
      </c>
      <c r="F11" s="8">
        <v>441001.9</v>
      </c>
      <c r="G11" s="11">
        <v>176872.7</v>
      </c>
      <c r="H11" s="11">
        <v>78998.1</v>
      </c>
      <c r="I11" s="11">
        <v>78998.1</v>
      </c>
      <c r="J11" s="7"/>
      <c r="K11" s="7"/>
      <c r="L11" s="7"/>
      <c r="M11" s="7"/>
      <c r="N11" s="13"/>
    </row>
    <row r="12" spans="1:14" ht="12.75">
      <c r="A12" s="15"/>
      <c r="B12" s="13"/>
      <c r="C12" s="7">
        <v>2016</v>
      </c>
      <c r="D12" s="8">
        <f>F12+I12</f>
        <v>520000</v>
      </c>
      <c r="E12" s="11">
        <f>G12+I12</f>
        <v>255870.80000000002</v>
      </c>
      <c r="F12" s="8">
        <v>441001.9</v>
      </c>
      <c r="G12" s="11">
        <v>176872.7</v>
      </c>
      <c r="H12" s="11">
        <v>78998.1</v>
      </c>
      <c r="I12" s="11">
        <v>78998.1</v>
      </c>
      <c r="J12" s="7"/>
      <c r="K12" s="7"/>
      <c r="L12" s="7"/>
      <c r="M12" s="7"/>
      <c r="N12" s="13"/>
    </row>
    <row r="13" spans="1:14" ht="12.75">
      <c r="A13" s="15"/>
      <c r="B13" s="13"/>
      <c r="C13" s="7">
        <v>2017</v>
      </c>
      <c r="D13" s="8">
        <f>F13+I13</f>
        <v>520000</v>
      </c>
      <c r="E13" s="7"/>
      <c r="F13" s="8">
        <v>520000</v>
      </c>
      <c r="G13" s="7"/>
      <c r="H13" s="7"/>
      <c r="I13" s="7"/>
      <c r="J13" s="7"/>
      <c r="K13" s="7"/>
      <c r="L13" s="7"/>
      <c r="M13" s="7"/>
      <c r="N13" s="13"/>
    </row>
    <row r="14" spans="1:14" ht="12.75">
      <c r="A14" s="14" t="s">
        <v>19</v>
      </c>
      <c r="B14" s="12" t="s">
        <v>49</v>
      </c>
      <c r="C14" s="7" t="s">
        <v>18</v>
      </c>
      <c r="D14" s="8">
        <v>9000</v>
      </c>
      <c r="E14" s="7"/>
      <c r="F14" s="8">
        <v>9000</v>
      </c>
      <c r="G14" s="7"/>
      <c r="H14" s="7"/>
      <c r="I14" s="7"/>
      <c r="J14" s="7"/>
      <c r="K14" s="7"/>
      <c r="L14" s="7"/>
      <c r="M14" s="7"/>
      <c r="N14" s="12" t="s">
        <v>27</v>
      </c>
    </row>
    <row r="15" spans="1:14" ht="12.75">
      <c r="A15" s="15"/>
      <c r="B15" s="13"/>
      <c r="C15" s="7">
        <v>2015</v>
      </c>
      <c r="D15" s="8">
        <v>3000</v>
      </c>
      <c r="E15" s="7"/>
      <c r="F15" s="8">
        <v>3000</v>
      </c>
      <c r="G15" s="7"/>
      <c r="H15" s="7"/>
      <c r="I15" s="7"/>
      <c r="J15" s="7"/>
      <c r="K15" s="7"/>
      <c r="L15" s="7"/>
      <c r="M15" s="7"/>
      <c r="N15" s="13"/>
    </row>
    <row r="16" spans="1:14" ht="12.75">
      <c r="A16" s="15"/>
      <c r="B16" s="13"/>
      <c r="C16" s="7">
        <v>2016</v>
      </c>
      <c r="D16" s="8">
        <v>3000</v>
      </c>
      <c r="E16" s="7"/>
      <c r="F16" s="8">
        <v>3000</v>
      </c>
      <c r="G16" s="7"/>
      <c r="H16" s="7"/>
      <c r="I16" s="7"/>
      <c r="J16" s="7"/>
      <c r="K16" s="7"/>
      <c r="L16" s="7"/>
      <c r="M16" s="7"/>
      <c r="N16" s="13"/>
    </row>
    <row r="17" spans="1:14" ht="12.75">
      <c r="A17" s="15"/>
      <c r="B17" s="13"/>
      <c r="C17" s="7">
        <v>2017</v>
      </c>
      <c r="D17" s="8">
        <v>3000</v>
      </c>
      <c r="E17" s="7"/>
      <c r="F17" s="8">
        <v>3000</v>
      </c>
      <c r="G17" s="7"/>
      <c r="H17" s="7"/>
      <c r="I17" s="7"/>
      <c r="J17" s="7"/>
      <c r="K17" s="7"/>
      <c r="L17" s="7"/>
      <c r="M17" s="7"/>
      <c r="N17" s="13"/>
    </row>
    <row r="18" spans="1:14" ht="12.75">
      <c r="A18" s="14" t="s">
        <v>29</v>
      </c>
      <c r="B18" s="12" t="s">
        <v>53</v>
      </c>
      <c r="C18" s="7" t="s">
        <v>18</v>
      </c>
      <c r="D18" s="8">
        <v>7200</v>
      </c>
      <c r="E18" s="7"/>
      <c r="F18" s="8">
        <v>7200</v>
      </c>
      <c r="G18" s="7"/>
      <c r="H18" s="7"/>
      <c r="I18" s="7"/>
      <c r="J18" s="7"/>
      <c r="K18" s="7"/>
      <c r="L18" s="7"/>
      <c r="M18" s="7"/>
      <c r="N18" s="12" t="s">
        <v>27</v>
      </c>
    </row>
    <row r="19" spans="1:14" ht="12.75">
      <c r="A19" s="15"/>
      <c r="B19" s="13"/>
      <c r="C19" s="7">
        <v>2015</v>
      </c>
      <c r="D19" s="8">
        <v>2400</v>
      </c>
      <c r="E19" s="7"/>
      <c r="F19" s="8">
        <v>2400</v>
      </c>
      <c r="G19" s="7"/>
      <c r="H19" s="7"/>
      <c r="I19" s="7"/>
      <c r="J19" s="7"/>
      <c r="K19" s="7"/>
      <c r="L19" s="7"/>
      <c r="M19" s="7"/>
      <c r="N19" s="13"/>
    </row>
    <row r="20" spans="1:14" ht="12.75">
      <c r="A20" s="15"/>
      <c r="B20" s="13"/>
      <c r="C20" s="7">
        <v>2016</v>
      </c>
      <c r="D20" s="8">
        <v>2400</v>
      </c>
      <c r="E20" s="7"/>
      <c r="F20" s="8">
        <v>2400</v>
      </c>
      <c r="G20" s="7"/>
      <c r="H20" s="7"/>
      <c r="I20" s="7"/>
      <c r="J20" s="7"/>
      <c r="K20" s="7"/>
      <c r="L20" s="7"/>
      <c r="M20" s="7"/>
      <c r="N20" s="13"/>
    </row>
    <row r="21" spans="1:14" ht="12.75">
      <c r="A21" s="16"/>
      <c r="B21" s="13"/>
      <c r="C21" s="7">
        <v>2017</v>
      </c>
      <c r="D21" s="8">
        <v>2400</v>
      </c>
      <c r="E21" s="7"/>
      <c r="F21" s="8">
        <v>2400</v>
      </c>
      <c r="G21" s="7"/>
      <c r="H21" s="7"/>
      <c r="I21" s="7"/>
      <c r="J21" s="7"/>
      <c r="K21" s="7"/>
      <c r="L21" s="7"/>
      <c r="M21" s="7"/>
      <c r="N21" s="13"/>
    </row>
    <row r="22" spans="1:14" ht="12.75">
      <c r="A22" s="14" t="s">
        <v>30</v>
      </c>
      <c r="B22" s="12" t="s">
        <v>50</v>
      </c>
      <c r="C22" s="7" t="s">
        <v>18</v>
      </c>
      <c r="D22" s="8">
        <v>141000</v>
      </c>
      <c r="E22" s="7"/>
      <c r="F22" s="8">
        <v>141000</v>
      </c>
      <c r="G22" s="7"/>
      <c r="H22" s="7"/>
      <c r="I22" s="7"/>
      <c r="J22" s="7"/>
      <c r="K22" s="7"/>
      <c r="L22" s="7"/>
      <c r="M22" s="7"/>
      <c r="N22" s="12" t="s">
        <v>27</v>
      </c>
    </row>
    <row r="23" spans="1:14" ht="12.75">
      <c r="A23" s="15"/>
      <c r="B23" s="13"/>
      <c r="C23" s="7">
        <v>2015</v>
      </c>
      <c r="D23" s="8">
        <v>42000</v>
      </c>
      <c r="E23" s="7"/>
      <c r="F23" s="8">
        <v>42000</v>
      </c>
      <c r="G23" s="7"/>
      <c r="H23" s="7"/>
      <c r="I23" s="7"/>
      <c r="J23" s="7"/>
      <c r="K23" s="7"/>
      <c r="L23" s="7"/>
      <c r="M23" s="7"/>
      <c r="N23" s="13"/>
    </row>
    <row r="24" spans="1:14" ht="12.75">
      <c r="A24" s="15"/>
      <c r="B24" s="13"/>
      <c r="C24" s="7">
        <v>2016</v>
      </c>
      <c r="D24" s="8">
        <v>47000</v>
      </c>
      <c r="E24" s="7"/>
      <c r="F24" s="8">
        <v>47000</v>
      </c>
      <c r="G24" s="7"/>
      <c r="H24" s="7"/>
      <c r="I24" s="7"/>
      <c r="J24" s="7"/>
      <c r="K24" s="7"/>
      <c r="L24" s="7"/>
      <c r="M24" s="7"/>
      <c r="N24" s="13"/>
    </row>
    <row r="25" spans="1:14" ht="24" customHeight="1">
      <c r="A25" s="16"/>
      <c r="B25" s="13"/>
      <c r="C25" s="7">
        <v>2017</v>
      </c>
      <c r="D25" s="8">
        <v>52000</v>
      </c>
      <c r="E25" s="7"/>
      <c r="F25" s="8">
        <v>52000</v>
      </c>
      <c r="G25" s="7"/>
      <c r="H25" s="7"/>
      <c r="I25" s="7"/>
      <c r="J25" s="7"/>
      <c r="K25" s="7"/>
      <c r="L25" s="7"/>
      <c r="M25" s="7"/>
      <c r="N25" s="13"/>
    </row>
    <row r="26" spans="1:14" ht="24" customHeight="1">
      <c r="A26" s="14" t="s">
        <v>31</v>
      </c>
      <c r="B26" s="12" t="s">
        <v>33</v>
      </c>
      <c r="C26" s="7" t="s">
        <v>18</v>
      </c>
      <c r="D26" s="8">
        <v>6000</v>
      </c>
      <c r="E26" s="7"/>
      <c r="F26" s="8">
        <v>6000</v>
      </c>
      <c r="G26" s="7"/>
      <c r="H26" s="7"/>
      <c r="I26" s="7"/>
      <c r="J26" s="7"/>
      <c r="K26" s="7"/>
      <c r="L26" s="7"/>
      <c r="M26" s="7"/>
      <c r="N26" s="12" t="s">
        <v>27</v>
      </c>
    </row>
    <row r="27" spans="1:14" ht="21.75" customHeight="1">
      <c r="A27" s="15"/>
      <c r="B27" s="13"/>
      <c r="C27" s="7">
        <v>2015</v>
      </c>
      <c r="D27" s="8">
        <v>2000</v>
      </c>
      <c r="E27" s="7"/>
      <c r="F27" s="8">
        <v>2000</v>
      </c>
      <c r="G27" s="7"/>
      <c r="H27" s="7"/>
      <c r="I27" s="7"/>
      <c r="J27" s="7"/>
      <c r="K27" s="7"/>
      <c r="L27" s="7"/>
      <c r="M27" s="7"/>
      <c r="N27" s="13"/>
    </row>
    <row r="28" spans="1:14" ht="21.75" customHeight="1">
      <c r="A28" s="15"/>
      <c r="B28" s="13"/>
      <c r="C28" s="7">
        <v>2016</v>
      </c>
      <c r="D28" s="8">
        <v>2000</v>
      </c>
      <c r="E28" s="7"/>
      <c r="F28" s="8">
        <v>2000</v>
      </c>
      <c r="G28" s="7"/>
      <c r="H28" s="7"/>
      <c r="I28" s="7"/>
      <c r="J28" s="7"/>
      <c r="K28" s="7"/>
      <c r="L28" s="7"/>
      <c r="M28" s="7"/>
      <c r="N28" s="13"/>
    </row>
    <row r="29" spans="1:14" ht="34.5" customHeight="1">
      <c r="A29" s="16"/>
      <c r="B29" s="13"/>
      <c r="C29" s="7">
        <v>2017</v>
      </c>
      <c r="D29" s="8">
        <v>2000</v>
      </c>
      <c r="E29" s="7"/>
      <c r="F29" s="8">
        <v>2000</v>
      </c>
      <c r="G29" s="7"/>
      <c r="H29" s="9"/>
      <c r="I29" s="7"/>
      <c r="J29" s="7"/>
      <c r="K29" s="7"/>
      <c r="L29" s="7"/>
      <c r="M29" s="7"/>
      <c r="N29" s="13"/>
    </row>
    <row r="30" spans="1:14" ht="12.75">
      <c r="A30" s="14" t="s">
        <v>43</v>
      </c>
      <c r="B30" s="12" t="s">
        <v>47</v>
      </c>
      <c r="C30" s="7" t="s">
        <v>18</v>
      </c>
      <c r="D30" s="8">
        <v>91000</v>
      </c>
      <c r="E30" s="7"/>
      <c r="F30" s="8">
        <v>91000</v>
      </c>
      <c r="G30" s="7"/>
      <c r="H30" s="7"/>
      <c r="I30" s="7"/>
      <c r="J30" s="7"/>
      <c r="K30" s="7"/>
      <c r="L30" s="7"/>
      <c r="M30" s="7"/>
      <c r="N30" s="12" t="s">
        <v>27</v>
      </c>
    </row>
    <row r="31" spans="1:14" ht="12.75">
      <c r="A31" s="15"/>
      <c r="B31" s="13"/>
      <c r="C31" s="7">
        <v>2015</v>
      </c>
      <c r="D31" s="8">
        <v>28000</v>
      </c>
      <c r="E31" s="7"/>
      <c r="F31" s="8">
        <v>28000</v>
      </c>
      <c r="G31" s="7"/>
      <c r="H31" s="7"/>
      <c r="I31" s="7"/>
      <c r="J31" s="7"/>
      <c r="K31" s="7"/>
      <c r="L31" s="7"/>
      <c r="M31" s="7"/>
      <c r="N31" s="13"/>
    </row>
    <row r="32" spans="1:14" ht="12.75">
      <c r="A32" s="15"/>
      <c r="B32" s="13"/>
      <c r="C32" s="7">
        <v>2016</v>
      </c>
      <c r="D32" s="8">
        <v>30000</v>
      </c>
      <c r="E32" s="7"/>
      <c r="F32" s="8">
        <v>30000</v>
      </c>
      <c r="G32" s="7"/>
      <c r="H32" s="7"/>
      <c r="I32" s="7"/>
      <c r="J32" s="7"/>
      <c r="K32" s="7"/>
      <c r="L32" s="7"/>
      <c r="M32" s="7"/>
      <c r="N32" s="13"/>
    </row>
    <row r="33" spans="1:14" ht="12.75">
      <c r="A33" s="16"/>
      <c r="B33" s="13"/>
      <c r="C33" s="7">
        <v>2017</v>
      </c>
      <c r="D33" s="8">
        <v>33000</v>
      </c>
      <c r="E33" s="7"/>
      <c r="F33" s="8">
        <v>33000</v>
      </c>
      <c r="G33" s="7"/>
      <c r="H33" s="9"/>
      <c r="I33" s="7"/>
      <c r="J33" s="7"/>
      <c r="K33" s="7"/>
      <c r="L33" s="7"/>
      <c r="M33" s="7"/>
      <c r="N33" s="13"/>
    </row>
    <row r="34" spans="1:14" ht="12.75">
      <c r="A34" s="14"/>
      <c r="B34" s="12" t="s">
        <v>21</v>
      </c>
      <c r="C34" s="7" t="s">
        <v>18</v>
      </c>
      <c r="D34" s="8">
        <f>D10+D14+D18+D22+D26+D30</f>
        <v>1814200</v>
      </c>
      <c r="E34" s="11">
        <f>E35+E36</f>
        <v>511741.60000000003</v>
      </c>
      <c r="F34" s="8">
        <f>F10+F14+F18+F22+F26+F30</f>
        <v>1656203.8</v>
      </c>
      <c r="G34" s="11">
        <f>G35+G36</f>
        <v>353745.4</v>
      </c>
      <c r="H34" s="11">
        <f>H35+H36</f>
        <v>157996.2</v>
      </c>
      <c r="I34" s="11">
        <f>I35+I36</f>
        <v>157996.2</v>
      </c>
      <c r="J34" s="7"/>
      <c r="K34" s="7"/>
      <c r="L34" s="7"/>
      <c r="M34" s="7"/>
      <c r="N34" s="12"/>
    </row>
    <row r="35" spans="1:14" ht="12.75">
      <c r="A35" s="15"/>
      <c r="B35" s="13"/>
      <c r="C35" s="7">
        <v>2015</v>
      </c>
      <c r="D35" s="8">
        <f>D11+D15+D19+D23+D27+D31</f>
        <v>597400</v>
      </c>
      <c r="E35" s="11">
        <f>G35+I35</f>
        <v>255870.80000000002</v>
      </c>
      <c r="F35" s="8">
        <f>F11+F15+F19+F23+F27+F31</f>
        <v>518401.9</v>
      </c>
      <c r="G35" s="11">
        <v>176872.7</v>
      </c>
      <c r="H35" s="11">
        <v>78998.1</v>
      </c>
      <c r="I35" s="11">
        <v>78998.1</v>
      </c>
      <c r="J35" s="7"/>
      <c r="K35" s="7"/>
      <c r="L35" s="7"/>
      <c r="M35" s="7"/>
      <c r="N35" s="13"/>
    </row>
    <row r="36" spans="1:14" ht="12.75">
      <c r="A36" s="15"/>
      <c r="B36" s="13"/>
      <c r="C36" s="7">
        <v>2016</v>
      </c>
      <c r="D36" s="8">
        <f>D12+D16+D20+D24+D28+D32</f>
        <v>604400</v>
      </c>
      <c r="E36" s="11">
        <f>G36+I36</f>
        <v>255870.80000000002</v>
      </c>
      <c r="F36" s="8">
        <f>F12+F16+F20+F24+F28+F32</f>
        <v>525401.9</v>
      </c>
      <c r="G36" s="11">
        <v>176872.7</v>
      </c>
      <c r="H36" s="11">
        <v>78998.1</v>
      </c>
      <c r="I36" s="11">
        <v>78998.1</v>
      </c>
      <c r="J36" s="7"/>
      <c r="K36" s="7"/>
      <c r="L36" s="7"/>
      <c r="M36" s="7"/>
      <c r="N36" s="13"/>
    </row>
    <row r="37" spans="1:14" ht="12.75">
      <c r="A37" s="15"/>
      <c r="B37" s="13"/>
      <c r="C37" s="7">
        <v>2017</v>
      </c>
      <c r="D37" s="8">
        <f>D13+D17+D21+D25+D29+D33</f>
        <v>612400</v>
      </c>
      <c r="E37" s="7"/>
      <c r="F37" s="8">
        <f>F13+F17+F21+F25+F29+F33</f>
        <v>612400</v>
      </c>
      <c r="G37" s="7"/>
      <c r="H37" s="7"/>
      <c r="I37" s="7"/>
      <c r="J37" s="7"/>
      <c r="K37" s="7"/>
      <c r="L37" s="7"/>
      <c r="M37" s="7"/>
      <c r="N37" s="13"/>
    </row>
    <row r="38" spans="1:14" ht="12.75">
      <c r="A38" s="6" t="s">
        <v>16</v>
      </c>
      <c r="B38" s="17" t="s">
        <v>46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8"/>
    </row>
    <row r="39" spans="1:14" ht="12.75" hidden="1">
      <c r="A39" s="14"/>
      <c r="B39" s="12"/>
      <c r="C39" s="7"/>
      <c r="D39" s="8"/>
      <c r="E39" s="7"/>
      <c r="F39" s="8"/>
      <c r="G39" s="7"/>
      <c r="H39" s="7"/>
      <c r="I39" s="7"/>
      <c r="J39" s="7"/>
      <c r="K39" s="7"/>
      <c r="L39" s="7"/>
      <c r="M39" s="7"/>
      <c r="N39" s="12"/>
    </row>
    <row r="40" spans="1:14" ht="12.75" hidden="1">
      <c r="A40" s="15"/>
      <c r="B40" s="13"/>
      <c r="C40" s="7"/>
      <c r="D40" s="8"/>
      <c r="E40" s="7"/>
      <c r="F40" s="8"/>
      <c r="G40" s="7"/>
      <c r="H40" s="7"/>
      <c r="I40" s="7"/>
      <c r="J40" s="7"/>
      <c r="K40" s="7"/>
      <c r="L40" s="7"/>
      <c r="M40" s="7"/>
      <c r="N40" s="13"/>
    </row>
    <row r="41" spans="1:14" ht="12.75" hidden="1">
      <c r="A41" s="15"/>
      <c r="B41" s="13"/>
      <c r="C41" s="7"/>
      <c r="D41" s="8"/>
      <c r="E41" s="7"/>
      <c r="F41" s="8"/>
      <c r="G41" s="7"/>
      <c r="H41" s="7"/>
      <c r="I41" s="7"/>
      <c r="J41" s="7"/>
      <c r="K41" s="7"/>
      <c r="L41" s="7"/>
      <c r="M41" s="7"/>
      <c r="N41" s="13"/>
    </row>
    <row r="42" spans="1:14" ht="12.75" hidden="1">
      <c r="A42" s="15"/>
      <c r="B42" s="19"/>
      <c r="C42" s="7"/>
      <c r="D42" s="8"/>
      <c r="E42" s="7"/>
      <c r="F42" s="8"/>
      <c r="G42" s="7"/>
      <c r="H42" s="7"/>
      <c r="I42" s="7"/>
      <c r="J42" s="7"/>
      <c r="K42" s="7"/>
      <c r="L42" s="7"/>
      <c r="M42" s="7"/>
      <c r="N42" s="13"/>
    </row>
    <row r="43" spans="1:14" ht="12.75" customHeight="1">
      <c r="A43" s="14" t="s">
        <v>3</v>
      </c>
      <c r="B43" s="12" t="s">
        <v>51</v>
      </c>
      <c r="C43" s="7" t="s">
        <v>18</v>
      </c>
      <c r="D43" s="8">
        <v>9000</v>
      </c>
      <c r="E43" s="7"/>
      <c r="F43" s="8">
        <v>9000</v>
      </c>
      <c r="G43" s="7"/>
      <c r="H43" s="7"/>
      <c r="I43" s="7"/>
      <c r="J43" s="7"/>
      <c r="K43" s="7"/>
      <c r="L43" s="7"/>
      <c r="M43" s="7"/>
      <c r="N43" s="12" t="s">
        <v>41</v>
      </c>
    </row>
    <row r="44" spans="1:14" ht="12.75">
      <c r="A44" s="15"/>
      <c r="B44" s="13"/>
      <c r="C44" s="7">
        <v>2015</v>
      </c>
      <c r="D44" s="8">
        <v>3000</v>
      </c>
      <c r="E44" s="7"/>
      <c r="F44" s="8">
        <v>3000</v>
      </c>
      <c r="G44" s="7"/>
      <c r="H44" s="7"/>
      <c r="I44" s="7"/>
      <c r="J44" s="7"/>
      <c r="K44" s="7"/>
      <c r="L44" s="7"/>
      <c r="M44" s="7"/>
      <c r="N44" s="13"/>
    </row>
    <row r="45" spans="1:14" ht="12.75">
      <c r="A45" s="15"/>
      <c r="B45" s="13"/>
      <c r="C45" s="7">
        <v>2016</v>
      </c>
      <c r="D45" s="8">
        <v>3000</v>
      </c>
      <c r="E45" s="7"/>
      <c r="F45" s="8">
        <v>3000</v>
      </c>
      <c r="G45" s="7"/>
      <c r="H45" s="7"/>
      <c r="I45" s="7"/>
      <c r="J45" s="7"/>
      <c r="K45" s="7"/>
      <c r="L45" s="7"/>
      <c r="M45" s="7"/>
      <c r="N45" s="13"/>
    </row>
    <row r="46" spans="1:14" ht="12.75">
      <c r="A46" s="16"/>
      <c r="B46" s="19"/>
      <c r="C46" s="7">
        <v>2017</v>
      </c>
      <c r="D46" s="8">
        <v>3000</v>
      </c>
      <c r="E46" s="7"/>
      <c r="F46" s="8">
        <v>3000</v>
      </c>
      <c r="G46" s="7"/>
      <c r="H46" s="7"/>
      <c r="I46" s="7"/>
      <c r="J46" s="7"/>
      <c r="K46" s="7"/>
      <c r="L46" s="7"/>
      <c r="M46" s="7"/>
      <c r="N46" s="13"/>
    </row>
    <row r="47" spans="1:14" ht="12.75">
      <c r="A47" s="14"/>
      <c r="B47" s="12" t="s">
        <v>22</v>
      </c>
      <c r="C47" s="7" t="s">
        <v>18</v>
      </c>
      <c r="D47" s="8">
        <f>D39+D43</f>
        <v>9000</v>
      </c>
      <c r="E47" s="7"/>
      <c r="F47" s="8">
        <f>F39+F43</f>
        <v>9000</v>
      </c>
      <c r="G47" s="7"/>
      <c r="H47" s="7"/>
      <c r="I47" s="7"/>
      <c r="J47" s="7"/>
      <c r="K47" s="7"/>
      <c r="L47" s="7"/>
      <c r="M47" s="7"/>
      <c r="N47" s="12"/>
    </row>
    <row r="48" spans="1:14" ht="12.75">
      <c r="A48" s="15"/>
      <c r="B48" s="13"/>
      <c r="C48" s="7">
        <v>2015</v>
      </c>
      <c r="D48" s="8">
        <v>3000</v>
      </c>
      <c r="E48" s="7"/>
      <c r="F48" s="8">
        <v>3000</v>
      </c>
      <c r="G48" s="7"/>
      <c r="H48" s="7"/>
      <c r="I48" s="7"/>
      <c r="J48" s="7"/>
      <c r="K48" s="7"/>
      <c r="L48" s="7"/>
      <c r="M48" s="7"/>
      <c r="N48" s="13"/>
    </row>
    <row r="49" spans="1:14" ht="12.75">
      <c r="A49" s="15"/>
      <c r="B49" s="13"/>
      <c r="C49" s="7">
        <v>2016</v>
      </c>
      <c r="D49" s="8">
        <v>3000</v>
      </c>
      <c r="E49" s="7"/>
      <c r="F49" s="8">
        <v>3000</v>
      </c>
      <c r="G49" s="7"/>
      <c r="H49" s="7"/>
      <c r="I49" s="7"/>
      <c r="J49" s="7"/>
      <c r="K49" s="7"/>
      <c r="L49" s="7"/>
      <c r="M49" s="7"/>
      <c r="N49" s="13"/>
    </row>
    <row r="50" spans="1:14" ht="12.75">
      <c r="A50" s="16"/>
      <c r="B50" s="13"/>
      <c r="C50" s="7">
        <v>2017</v>
      </c>
      <c r="D50" s="8">
        <v>3000</v>
      </c>
      <c r="E50" s="7"/>
      <c r="F50" s="8">
        <v>3000</v>
      </c>
      <c r="G50" s="7"/>
      <c r="H50" s="7"/>
      <c r="I50" s="7"/>
      <c r="J50" s="7"/>
      <c r="K50" s="7"/>
      <c r="L50" s="7"/>
      <c r="M50" s="7"/>
      <c r="N50" s="13"/>
    </row>
    <row r="51" spans="1:14" ht="12.75" customHeight="1">
      <c r="A51" s="6" t="s">
        <v>17</v>
      </c>
      <c r="B51" s="20" t="s">
        <v>34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0"/>
    </row>
    <row r="52" spans="1:14" ht="12.75">
      <c r="A52" s="14" t="s">
        <v>4</v>
      </c>
      <c r="B52" s="12" t="s">
        <v>54</v>
      </c>
      <c r="C52" s="7" t="s">
        <v>18</v>
      </c>
      <c r="D52" s="8">
        <v>4500</v>
      </c>
      <c r="E52" s="7"/>
      <c r="F52" s="8">
        <v>4500</v>
      </c>
      <c r="G52" s="7"/>
      <c r="H52" s="7"/>
      <c r="I52" s="11"/>
      <c r="J52" s="7"/>
      <c r="K52" s="7"/>
      <c r="L52" s="7"/>
      <c r="M52" s="7"/>
      <c r="N52" s="12" t="s">
        <v>27</v>
      </c>
    </row>
    <row r="53" spans="1:14" ht="12.75">
      <c r="A53" s="15"/>
      <c r="B53" s="13"/>
      <c r="C53" s="7">
        <v>2015</v>
      </c>
      <c r="D53" s="8">
        <v>1500</v>
      </c>
      <c r="E53" s="7"/>
      <c r="F53" s="8">
        <v>1500</v>
      </c>
      <c r="G53" s="7"/>
      <c r="H53" s="7"/>
      <c r="I53" s="11"/>
      <c r="J53" s="7"/>
      <c r="K53" s="7"/>
      <c r="L53" s="7"/>
      <c r="M53" s="7"/>
      <c r="N53" s="13"/>
    </row>
    <row r="54" spans="1:14" ht="12.75">
      <c r="A54" s="15"/>
      <c r="B54" s="13"/>
      <c r="C54" s="7">
        <v>2016</v>
      </c>
      <c r="D54" s="8">
        <v>1500</v>
      </c>
      <c r="E54" s="7"/>
      <c r="F54" s="8">
        <v>1500</v>
      </c>
      <c r="G54" s="7"/>
      <c r="H54" s="7"/>
      <c r="I54" s="11"/>
      <c r="J54" s="7"/>
      <c r="K54" s="7"/>
      <c r="L54" s="7"/>
      <c r="M54" s="7"/>
      <c r="N54" s="13"/>
    </row>
    <row r="55" spans="1:14" ht="12.75">
      <c r="A55" s="16"/>
      <c r="B55" s="13"/>
      <c r="C55" s="7">
        <v>2017</v>
      </c>
      <c r="D55" s="8">
        <v>1500</v>
      </c>
      <c r="E55" s="7"/>
      <c r="F55" s="8">
        <v>1500</v>
      </c>
      <c r="G55" s="7"/>
      <c r="H55" s="7"/>
      <c r="I55" s="11"/>
      <c r="J55" s="7"/>
      <c r="K55" s="7"/>
      <c r="L55" s="7"/>
      <c r="M55" s="7"/>
      <c r="N55" s="13"/>
    </row>
    <row r="56" spans="1:14" ht="12.75">
      <c r="A56" s="14" t="s">
        <v>20</v>
      </c>
      <c r="B56" s="12" t="s">
        <v>35</v>
      </c>
      <c r="C56" s="7" t="s">
        <v>18</v>
      </c>
      <c r="D56" s="8">
        <v>4500</v>
      </c>
      <c r="E56" s="7"/>
      <c r="F56" s="8">
        <v>4500</v>
      </c>
      <c r="G56" s="7"/>
      <c r="H56" s="7"/>
      <c r="I56" s="11"/>
      <c r="J56" s="7"/>
      <c r="K56" s="7"/>
      <c r="L56" s="7"/>
      <c r="M56" s="7"/>
      <c r="N56" s="12" t="s">
        <v>27</v>
      </c>
    </row>
    <row r="57" spans="1:14" ht="12.75">
      <c r="A57" s="15"/>
      <c r="B57" s="13"/>
      <c r="C57" s="7">
        <v>2015</v>
      </c>
      <c r="D57" s="8">
        <v>1500</v>
      </c>
      <c r="E57" s="7"/>
      <c r="F57" s="8">
        <v>1500</v>
      </c>
      <c r="G57" s="7"/>
      <c r="H57" s="7"/>
      <c r="I57" s="11"/>
      <c r="J57" s="7"/>
      <c r="K57" s="7"/>
      <c r="L57" s="7"/>
      <c r="M57" s="7"/>
      <c r="N57" s="13"/>
    </row>
    <row r="58" spans="1:14" ht="12.75">
      <c r="A58" s="15"/>
      <c r="B58" s="13"/>
      <c r="C58" s="7">
        <v>2016</v>
      </c>
      <c r="D58" s="8">
        <v>1500</v>
      </c>
      <c r="E58" s="7"/>
      <c r="F58" s="8">
        <v>1500</v>
      </c>
      <c r="G58" s="7"/>
      <c r="H58" s="7"/>
      <c r="I58" s="11"/>
      <c r="J58" s="7"/>
      <c r="K58" s="7"/>
      <c r="L58" s="7"/>
      <c r="M58" s="7"/>
      <c r="N58" s="13"/>
    </row>
    <row r="59" spans="1:14" ht="12.75">
      <c r="A59" s="16"/>
      <c r="B59" s="13"/>
      <c r="C59" s="7">
        <v>2017</v>
      </c>
      <c r="D59" s="8">
        <v>1500</v>
      </c>
      <c r="E59" s="7"/>
      <c r="F59" s="8">
        <v>1500</v>
      </c>
      <c r="G59" s="7"/>
      <c r="H59" s="7"/>
      <c r="I59" s="11"/>
      <c r="J59" s="7"/>
      <c r="K59" s="7"/>
      <c r="L59" s="7"/>
      <c r="M59" s="7"/>
      <c r="N59" s="13"/>
    </row>
    <row r="60" spans="1:14" ht="12.75">
      <c r="A60" s="14" t="s">
        <v>37</v>
      </c>
      <c r="B60" s="12" t="s">
        <v>36</v>
      </c>
      <c r="C60" s="7" t="s">
        <v>18</v>
      </c>
      <c r="D60" s="8">
        <v>25200</v>
      </c>
      <c r="E60" s="7"/>
      <c r="F60" s="8">
        <v>25200</v>
      </c>
      <c r="G60" s="7"/>
      <c r="H60" s="7"/>
      <c r="I60" s="11"/>
      <c r="J60" s="7"/>
      <c r="K60" s="7"/>
      <c r="L60" s="7"/>
      <c r="M60" s="7"/>
      <c r="N60" s="12" t="s">
        <v>27</v>
      </c>
    </row>
    <row r="61" spans="1:14" ht="12.75">
      <c r="A61" s="15"/>
      <c r="B61" s="13"/>
      <c r="C61" s="7">
        <v>2015</v>
      </c>
      <c r="D61" s="8">
        <v>8400</v>
      </c>
      <c r="E61" s="7"/>
      <c r="F61" s="8">
        <v>8400</v>
      </c>
      <c r="G61" s="7"/>
      <c r="H61" s="7"/>
      <c r="I61" s="11"/>
      <c r="J61" s="7"/>
      <c r="K61" s="7"/>
      <c r="L61" s="7"/>
      <c r="M61" s="7"/>
      <c r="N61" s="13"/>
    </row>
    <row r="62" spans="1:14" ht="12.75">
      <c r="A62" s="15"/>
      <c r="B62" s="13"/>
      <c r="C62" s="7">
        <v>2016</v>
      </c>
      <c r="D62" s="8">
        <v>8400</v>
      </c>
      <c r="E62" s="7"/>
      <c r="F62" s="8">
        <v>8400</v>
      </c>
      <c r="G62" s="7"/>
      <c r="H62" s="7"/>
      <c r="I62" s="11"/>
      <c r="J62" s="7"/>
      <c r="K62" s="7"/>
      <c r="L62" s="7"/>
      <c r="M62" s="7"/>
      <c r="N62" s="13"/>
    </row>
    <row r="63" spans="1:14" ht="12.75">
      <c r="A63" s="16"/>
      <c r="B63" s="13"/>
      <c r="C63" s="7">
        <v>2017</v>
      </c>
      <c r="D63" s="8">
        <v>8400</v>
      </c>
      <c r="E63" s="7"/>
      <c r="F63" s="8">
        <v>8400</v>
      </c>
      <c r="G63" s="7"/>
      <c r="H63" s="7"/>
      <c r="I63" s="11"/>
      <c r="J63" s="7"/>
      <c r="K63" s="7"/>
      <c r="L63" s="7"/>
      <c r="M63" s="7"/>
      <c r="N63" s="13"/>
    </row>
    <row r="64" spans="1:14" ht="12.75">
      <c r="A64" s="14" t="s">
        <v>38</v>
      </c>
      <c r="B64" s="12" t="s">
        <v>24</v>
      </c>
      <c r="C64" s="7" t="s">
        <v>18</v>
      </c>
      <c r="D64" s="8"/>
      <c r="E64" s="7"/>
      <c r="F64" s="8"/>
      <c r="G64" s="7"/>
      <c r="H64" s="7"/>
      <c r="I64" s="11"/>
      <c r="J64" s="7"/>
      <c r="K64" s="7"/>
      <c r="L64" s="7"/>
      <c r="M64" s="7"/>
      <c r="N64" s="12" t="s">
        <v>42</v>
      </c>
    </row>
    <row r="65" spans="1:14" ht="12.75">
      <c r="A65" s="15"/>
      <c r="B65" s="13"/>
      <c r="C65" s="7">
        <v>2015</v>
      </c>
      <c r="D65" s="8"/>
      <c r="E65" s="7"/>
      <c r="F65" s="8"/>
      <c r="G65" s="7"/>
      <c r="H65" s="7"/>
      <c r="I65" s="11"/>
      <c r="J65" s="7"/>
      <c r="K65" s="7"/>
      <c r="L65" s="7"/>
      <c r="M65" s="7"/>
      <c r="N65" s="13"/>
    </row>
    <row r="66" spans="1:14" ht="12.75">
      <c r="A66" s="15"/>
      <c r="B66" s="13"/>
      <c r="C66" s="7">
        <v>2016</v>
      </c>
      <c r="D66" s="8"/>
      <c r="E66" s="7"/>
      <c r="F66" s="8"/>
      <c r="G66" s="7"/>
      <c r="H66" s="7"/>
      <c r="I66" s="11"/>
      <c r="J66" s="7"/>
      <c r="K66" s="7"/>
      <c r="L66" s="7"/>
      <c r="M66" s="7"/>
      <c r="N66" s="13"/>
    </row>
    <row r="67" spans="1:14" ht="12.75">
      <c r="A67" s="16"/>
      <c r="B67" s="13"/>
      <c r="C67" s="7">
        <v>2017</v>
      </c>
      <c r="D67" s="8"/>
      <c r="E67" s="7"/>
      <c r="F67" s="8"/>
      <c r="G67" s="7"/>
      <c r="H67" s="7"/>
      <c r="I67" s="11"/>
      <c r="J67" s="7"/>
      <c r="K67" s="7"/>
      <c r="L67" s="7"/>
      <c r="M67" s="7"/>
      <c r="N67" s="13"/>
    </row>
    <row r="68" spans="1:14" ht="12.75">
      <c r="A68" s="14" t="s">
        <v>39</v>
      </c>
      <c r="B68" s="12" t="s">
        <v>48</v>
      </c>
      <c r="C68" s="7" t="s">
        <v>18</v>
      </c>
      <c r="D68" s="8"/>
      <c r="E68" s="7"/>
      <c r="F68" s="8"/>
      <c r="G68" s="7"/>
      <c r="H68" s="7"/>
      <c r="I68" s="11"/>
      <c r="J68" s="7"/>
      <c r="K68" s="7"/>
      <c r="L68" s="7"/>
      <c r="M68" s="7"/>
      <c r="N68" s="12" t="s">
        <v>42</v>
      </c>
    </row>
    <row r="69" spans="1:14" ht="12.75">
      <c r="A69" s="15"/>
      <c r="B69" s="13"/>
      <c r="C69" s="7">
        <v>2015</v>
      </c>
      <c r="D69" s="8"/>
      <c r="E69" s="7"/>
      <c r="F69" s="8"/>
      <c r="G69" s="7"/>
      <c r="H69" s="7"/>
      <c r="I69" s="11"/>
      <c r="J69" s="7"/>
      <c r="K69" s="7"/>
      <c r="L69" s="7"/>
      <c r="M69" s="7"/>
      <c r="N69" s="13"/>
    </row>
    <row r="70" spans="1:14" ht="12.75">
      <c r="A70" s="15"/>
      <c r="B70" s="13"/>
      <c r="C70" s="7">
        <v>2016</v>
      </c>
      <c r="D70" s="8"/>
      <c r="E70" s="7"/>
      <c r="F70" s="8"/>
      <c r="G70" s="7"/>
      <c r="H70" s="7"/>
      <c r="I70" s="11"/>
      <c r="J70" s="7"/>
      <c r="K70" s="7"/>
      <c r="L70" s="7"/>
      <c r="M70" s="7"/>
      <c r="N70" s="13"/>
    </row>
    <row r="71" spans="1:14" ht="12.75">
      <c r="A71" s="16"/>
      <c r="B71" s="13"/>
      <c r="C71" s="7">
        <v>2017</v>
      </c>
      <c r="D71" s="8"/>
      <c r="E71" s="7"/>
      <c r="F71" s="8"/>
      <c r="G71" s="7"/>
      <c r="H71" s="7"/>
      <c r="I71" s="11"/>
      <c r="J71" s="7"/>
      <c r="K71" s="7"/>
      <c r="L71" s="7"/>
      <c r="M71" s="7"/>
      <c r="N71" s="13"/>
    </row>
    <row r="72" spans="1:14" ht="12.75">
      <c r="A72" s="14" t="s">
        <v>40</v>
      </c>
      <c r="B72" s="12" t="s">
        <v>26</v>
      </c>
      <c r="C72" s="7" t="s">
        <v>18</v>
      </c>
      <c r="D72" s="8"/>
      <c r="E72" s="7"/>
      <c r="F72" s="8"/>
      <c r="G72" s="7"/>
      <c r="H72" s="7"/>
      <c r="I72" s="11"/>
      <c r="J72" s="7"/>
      <c r="K72" s="7"/>
      <c r="L72" s="7"/>
      <c r="M72" s="7"/>
      <c r="N72" s="12" t="s">
        <v>42</v>
      </c>
    </row>
    <row r="73" spans="1:14" ht="12.75">
      <c r="A73" s="15"/>
      <c r="B73" s="13"/>
      <c r="C73" s="7">
        <v>2015</v>
      </c>
      <c r="D73" s="8"/>
      <c r="E73" s="7"/>
      <c r="F73" s="8"/>
      <c r="G73" s="7"/>
      <c r="H73" s="7"/>
      <c r="I73" s="11"/>
      <c r="J73" s="7"/>
      <c r="K73" s="7"/>
      <c r="L73" s="7"/>
      <c r="M73" s="7"/>
      <c r="N73" s="13"/>
    </row>
    <row r="74" spans="1:14" ht="12.75">
      <c r="A74" s="15"/>
      <c r="B74" s="13"/>
      <c r="C74" s="7">
        <v>2016</v>
      </c>
      <c r="D74" s="8"/>
      <c r="E74" s="7"/>
      <c r="F74" s="8"/>
      <c r="G74" s="7"/>
      <c r="H74" s="7"/>
      <c r="I74" s="11"/>
      <c r="J74" s="7"/>
      <c r="K74" s="7"/>
      <c r="L74" s="7"/>
      <c r="M74" s="7"/>
      <c r="N74" s="13"/>
    </row>
    <row r="75" spans="1:14" ht="12.75">
      <c r="A75" s="16"/>
      <c r="B75" s="13"/>
      <c r="C75" s="7">
        <v>2017</v>
      </c>
      <c r="D75" s="8"/>
      <c r="E75" s="7"/>
      <c r="F75" s="8"/>
      <c r="G75" s="7"/>
      <c r="H75" s="7"/>
      <c r="I75" s="11"/>
      <c r="J75" s="7"/>
      <c r="K75" s="7"/>
      <c r="L75" s="7"/>
      <c r="M75" s="7"/>
      <c r="N75" s="13"/>
    </row>
    <row r="76" spans="1:14" ht="12.75">
      <c r="A76" s="14"/>
      <c r="B76" s="12" t="s">
        <v>23</v>
      </c>
      <c r="C76" s="7" t="s">
        <v>18</v>
      </c>
      <c r="D76" s="8">
        <f>D52+D56+D60</f>
        <v>34200</v>
      </c>
      <c r="E76" s="7"/>
      <c r="F76" s="8">
        <f>F52+F56+F60</f>
        <v>34200</v>
      </c>
      <c r="G76" s="7"/>
      <c r="H76" s="7"/>
      <c r="I76" s="11"/>
      <c r="J76" s="7"/>
      <c r="K76" s="7"/>
      <c r="L76" s="7"/>
      <c r="M76" s="7"/>
      <c r="N76" s="12"/>
    </row>
    <row r="77" spans="1:14" ht="12.75">
      <c r="A77" s="15"/>
      <c r="B77" s="13"/>
      <c r="C77" s="7">
        <v>2015</v>
      </c>
      <c r="D77" s="8">
        <f>D53+D57+D61</f>
        <v>11400</v>
      </c>
      <c r="E77" s="7"/>
      <c r="F77" s="8">
        <f>F53+F57+F61</f>
        <v>11400</v>
      </c>
      <c r="G77" s="7"/>
      <c r="H77" s="7"/>
      <c r="I77" s="11"/>
      <c r="J77" s="7"/>
      <c r="K77" s="7"/>
      <c r="L77" s="7"/>
      <c r="M77" s="7"/>
      <c r="N77" s="13"/>
    </row>
    <row r="78" spans="1:14" ht="12.75">
      <c r="A78" s="15"/>
      <c r="B78" s="13"/>
      <c r="C78" s="7">
        <v>2016</v>
      </c>
      <c r="D78" s="8">
        <f>D54+D58+D62</f>
        <v>11400</v>
      </c>
      <c r="E78" s="7"/>
      <c r="F78" s="8">
        <f>F54+F58+F62</f>
        <v>11400</v>
      </c>
      <c r="G78" s="7"/>
      <c r="H78" s="7"/>
      <c r="I78" s="11"/>
      <c r="J78" s="7"/>
      <c r="K78" s="7"/>
      <c r="L78" s="7"/>
      <c r="M78" s="7"/>
      <c r="N78" s="13"/>
    </row>
    <row r="79" spans="1:14" ht="12.75">
      <c r="A79" s="16"/>
      <c r="B79" s="13"/>
      <c r="C79" s="7">
        <v>2017</v>
      </c>
      <c r="D79" s="8">
        <v>11400</v>
      </c>
      <c r="E79" s="7"/>
      <c r="F79" s="8">
        <v>11400</v>
      </c>
      <c r="G79" s="7"/>
      <c r="H79" s="7"/>
      <c r="I79" s="11"/>
      <c r="J79" s="7"/>
      <c r="K79" s="7"/>
      <c r="L79" s="7"/>
      <c r="M79" s="7"/>
      <c r="N79" s="13"/>
    </row>
    <row r="80" spans="1:14" ht="12.75">
      <c r="A80" s="14">
        <v>4</v>
      </c>
      <c r="B80" s="27" t="s">
        <v>25</v>
      </c>
      <c r="C80" s="7" t="s">
        <v>18</v>
      </c>
      <c r="D80" s="8">
        <f>D76+D47+D34</f>
        <v>1857400</v>
      </c>
      <c r="E80" s="11">
        <f>E81+E82</f>
        <v>511741.60000000003</v>
      </c>
      <c r="F80" s="8">
        <f>F76+F47+F34</f>
        <v>1699403.8</v>
      </c>
      <c r="G80" s="11">
        <f>G81+G82</f>
        <v>353745.4</v>
      </c>
      <c r="H80" s="11">
        <f>H81+H82</f>
        <v>157996.2</v>
      </c>
      <c r="I80" s="11">
        <f>I81+I82</f>
        <v>157996.2</v>
      </c>
      <c r="J80" s="7"/>
      <c r="K80" s="7"/>
      <c r="L80" s="7"/>
      <c r="M80" s="7"/>
      <c r="N80" s="12"/>
    </row>
    <row r="81" spans="1:14" ht="12.75">
      <c r="A81" s="15"/>
      <c r="B81" s="27"/>
      <c r="C81" s="7">
        <v>2015</v>
      </c>
      <c r="D81" s="8">
        <f>D77+D48+D35</f>
        <v>611800</v>
      </c>
      <c r="E81" s="11">
        <f>G81+I81</f>
        <v>255870.80000000002</v>
      </c>
      <c r="F81" s="8">
        <f>F77+F48+F35</f>
        <v>532801.9</v>
      </c>
      <c r="G81" s="11">
        <v>176872.7</v>
      </c>
      <c r="H81" s="11">
        <v>78998.1</v>
      </c>
      <c r="I81" s="11">
        <v>78998.1</v>
      </c>
      <c r="J81" s="7"/>
      <c r="K81" s="7"/>
      <c r="L81" s="7"/>
      <c r="M81" s="7"/>
      <c r="N81" s="13"/>
    </row>
    <row r="82" spans="1:14" ht="12.75">
      <c r="A82" s="15"/>
      <c r="B82" s="27"/>
      <c r="C82" s="7">
        <v>2016</v>
      </c>
      <c r="D82" s="8">
        <f>D78+D49+D36</f>
        <v>618800</v>
      </c>
      <c r="E82" s="11">
        <f>G82+I82</f>
        <v>255870.80000000002</v>
      </c>
      <c r="F82" s="8">
        <f>F78+F49+F36</f>
        <v>539801.9</v>
      </c>
      <c r="G82" s="11">
        <v>176872.7</v>
      </c>
      <c r="H82" s="11">
        <v>78998.1</v>
      </c>
      <c r="I82" s="11">
        <v>78998.1</v>
      </c>
      <c r="J82" s="7"/>
      <c r="K82" s="7"/>
      <c r="L82" s="7"/>
      <c r="M82" s="7"/>
      <c r="N82" s="13"/>
    </row>
    <row r="83" spans="1:14" ht="12.75">
      <c r="A83" s="16"/>
      <c r="B83" s="27"/>
      <c r="C83" s="7">
        <v>2017</v>
      </c>
      <c r="D83" s="8">
        <f>D79+D50+D37</f>
        <v>626800</v>
      </c>
      <c r="E83" s="7"/>
      <c r="F83" s="8">
        <f>F79+F50+F37</f>
        <v>626800</v>
      </c>
      <c r="G83" s="7"/>
      <c r="H83" s="7"/>
      <c r="I83" s="7"/>
      <c r="J83" s="7"/>
      <c r="K83" s="7"/>
      <c r="L83" s="7"/>
      <c r="M83" s="7"/>
      <c r="N83" s="13"/>
    </row>
  </sheetData>
  <sheetProtection/>
  <mergeCells count="70">
    <mergeCell ref="L1:N1"/>
    <mergeCell ref="A80:A83"/>
    <mergeCell ref="B80:B83"/>
    <mergeCell ref="N80:N83"/>
    <mergeCell ref="B26:B29"/>
    <mergeCell ref="N26:N29"/>
    <mergeCell ref="B64:B67"/>
    <mergeCell ref="N64:N67"/>
    <mergeCell ref="A76:A79"/>
    <mergeCell ref="B76:B79"/>
    <mergeCell ref="N76:N79"/>
    <mergeCell ref="B2:M2"/>
    <mergeCell ref="A47:A50"/>
    <mergeCell ref="B47:B50"/>
    <mergeCell ref="N47:N50"/>
    <mergeCell ref="B34:B37"/>
    <mergeCell ref="N34:N37"/>
    <mergeCell ref="L5:M5"/>
    <mergeCell ref="F4:M4"/>
    <mergeCell ref="B4:B6"/>
    <mergeCell ref="A68:A71"/>
    <mergeCell ref="B68:B71"/>
    <mergeCell ref="N68:N71"/>
    <mergeCell ref="A56:A59"/>
    <mergeCell ref="B56:B59"/>
    <mergeCell ref="N56:N59"/>
    <mergeCell ref="A60:A63"/>
    <mergeCell ref="B60:B63"/>
    <mergeCell ref="N60:N63"/>
    <mergeCell ref="A4:A6"/>
    <mergeCell ref="N4:N6"/>
    <mergeCell ref="A8:N8"/>
    <mergeCell ref="B9:N9"/>
    <mergeCell ref="D4:E5"/>
    <mergeCell ref="F5:G5"/>
    <mergeCell ref="H5:I5"/>
    <mergeCell ref="J5:K5"/>
    <mergeCell ref="C4:C6"/>
    <mergeCell ref="B52:B55"/>
    <mergeCell ref="A52:A55"/>
    <mergeCell ref="A43:A46"/>
    <mergeCell ref="B43:B46"/>
    <mergeCell ref="B51:M51"/>
    <mergeCell ref="N18:N21"/>
    <mergeCell ref="B10:B13"/>
    <mergeCell ref="A14:A17"/>
    <mergeCell ref="B14:B17"/>
    <mergeCell ref="N14:N17"/>
    <mergeCell ref="N10:N13"/>
    <mergeCell ref="A10:A13"/>
    <mergeCell ref="A18:A21"/>
    <mergeCell ref="B18:B21"/>
    <mergeCell ref="N43:N46"/>
    <mergeCell ref="N39:N42"/>
    <mergeCell ref="B38:N38"/>
    <mergeCell ref="A72:A75"/>
    <mergeCell ref="B72:B75"/>
    <mergeCell ref="N72:N75"/>
    <mergeCell ref="A64:A67"/>
    <mergeCell ref="N52:N55"/>
    <mergeCell ref="A39:A42"/>
    <mergeCell ref="B39:B42"/>
    <mergeCell ref="N22:N25"/>
    <mergeCell ref="A34:A37"/>
    <mergeCell ref="A26:A29"/>
    <mergeCell ref="A30:A33"/>
    <mergeCell ref="B30:B33"/>
    <mergeCell ref="N30:N33"/>
    <mergeCell ref="A22:A25"/>
    <mergeCell ref="B22:B25"/>
  </mergeCells>
  <printOptions/>
  <pageMargins left="0" right="0" top="0.5905511811023623" bottom="0" header="0" footer="0"/>
  <pageSetup horizontalDpi="200" verticalDpi="200" orientation="landscape" paperSize="9" scale="75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sng</cp:lastModifiedBy>
  <cp:lastPrinted>2014-09-22T08:35:58Z</cp:lastPrinted>
  <dcterms:created xsi:type="dcterms:W3CDTF">1996-10-08T23:32:33Z</dcterms:created>
  <dcterms:modified xsi:type="dcterms:W3CDTF">2014-09-24T09:27:04Z</dcterms:modified>
  <cp:category/>
  <cp:version/>
  <cp:contentType/>
  <cp:contentStatus/>
</cp:coreProperties>
</file>