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Лист3" sheetId="1" r:id="rId1"/>
  </sheets>
  <definedNames>
    <definedName name="_xlnm.Print_Titles" localSheetId="0">'Лист3'!$8:$13</definedName>
    <definedName name="_xlnm.Print_Area" localSheetId="0">'Лист3'!$A$1:$O$22</definedName>
  </definedNames>
  <calcPr fullCalcOnLoad="1"/>
</workbook>
</file>

<file path=xl/sharedStrings.xml><?xml version="1.0" encoding="utf-8"?>
<sst xmlns="http://schemas.openxmlformats.org/spreadsheetml/2006/main" count="62" uniqueCount="40">
  <si>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</si>
  <si>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</si>
  <si>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</si>
  <si>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</si>
  <si>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</si>
  <si>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</si>
  <si>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</si>
  <si>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</si>
  <si>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</si>
  <si>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</si>
  <si>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</si>
  <si>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объема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
(тыс. руб.)</t>
  </si>
  <si>
    <t>2017 год</t>
  </si>
  <si>
    <t>Срок ввода в эксплуатацию объекта капитального строительства (год)</t>
  </si>
  <si>
    <t xml:space="preserve">Приложение  к подпрограмме 
                                                                                          "Строительство, реконструкция и ремонт спортивных объектов"  
</t>
  </si>
  <si>
    <t xml:space="preserve">Восстановление (строительство) пристройки к зданию спортивной школы № 16 с целью постоянного размещения штаба "Пост № 1"  </t>
  </si>
  <si>
    <t>Строительство</t>
  </si>
  <si>
    <t xml:space="preserve">Департамент капитального строительства </t>
  </si>
  <si>
    <t xml:space="preserve"> -</t>
  </si>
  <si>
    <t>2015 г.</t>
  </si>
  <si>
    <t>ПСД</t>
  </si>
  <si>
    <t>Итого:</t>
  </si>
  <si>
    <t>2015-2017 г.г</t>
  </si>
  <si>
    <t>4 320 кв.м.</t>
  </si>
  <si>
    <t>9757,5 кв.м.</t>
  </si>
  <si>
    <t>Крытый футбольный манеж с искусственным покрытием по ул. 5-й Армии, 15 в г. Томске (в рамках реализации Государственной программы "Развитие физической культуры и спорта в Томской области на 2011-2015 годы" )</t>
  </si>
  <si>
    <t>Строительство хоккейной коробки с защитным ограждением на территории п. Светлый</t>
  </si>
  <si>
    <t>к постановлению администрации Города Томска</t>
  </si>
  <si>
    <t>строительство и подготовка ПСД</t>
  </si>
  <si>
    <t>2200 кв.м.</t>
  </si>
  <si>
    <t>Департамент капитального строительства</t>
  </si>
  <si>
    <t>Строительство спортивных площадок круглогодичного использования из них: спортивные универсальные многофункциональные площадки по адресам:
1) Школа № 66 пос. Нижний склад, ул. Сплавная, 56;
2)Школа № 33 пос. Лоскутово, ул. Ленина, 27 а;
3) Школа № 15 ул. Челюскинцев, 20 а;
4) Школа № 28 пр. Ленина, 245;
5)Гимназия № 13 ул. Сергея Лазо, 26/1;
6) Придомовая территория пос. Спутник, 16
7) Школа-интернат № 1 ул. Смирнова, 50;
8) Школа № 45 ул. Иркутский тракт, 140/1
9) Школа № 36 ул. Иркутский тракт, 122/1</t>
  </si>
  <si>
    <t>Строительство универсального спортивного зала по адресу: г. Томск, пр. Мира, 28, в том числе:</t>
  </si>
  <si>
    <t>проведение проектно-изыскательских работ для строительства универсального спортивного зала по адресу: г. Томск, пр. Мира, 28</t>
  </si>
  <si>
    <t>Строительство комплекса малых трамплинов в Академпарке г.Томска</t>
  </si>
  <si>
    <t>2015-2016 г.</t>
  </si>
  <si>
    <t xml:space="preserve"> инженерно-геодезические изыскания, по формированию земельных участков для строительства инженерных коммуникаций с постановкой на кадастровый учет</t>
  </si>
  <si>
    <t>Решение в отношении объектов капитального строительства и объектов недвижимого имущества, включенных в подпрограмму "Строительство, реконструкция и ремонт спортивных объектов"</t>
  </si>
  <si>
    <t>Приложение 13</t>
  </si>
  <si>
    <t>от 01.12.2015 № 1184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</si>
</sst>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0.0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24" borderId="12" xfId="0" applyFont="1" applyFill="1" applyBorder="1" applyAlignment="1">
      <alignment vertical="top" wrapText="1"/>
    </xf>
    <xf numFmtId="0" fontId="3" fillId="0" borderId="11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vertical="center" wrapText="1"/>
    </xf>
    <xf numFmtId="185" fontId="3" fillId="0" borderId="10" xfId="0" applyNumberFormat="1" applyFont="1" applyBorder="1" applyAlignment="1">
      <alignment vertical="center" wrapText="1"/>
    </xf>
    <xf numFmtId="185" fontId="3" fillId="0" borderId="11" xfId="0" applyNumberFormat="1" applyFont="1" applyBorder="1" applyAlignment="1">
      <alignment vertical="center" wrapText="1"/>
    </xf>
    <xf numFmtId="185" fontId="3" fillId="0" borderId="13" xfId="0" applyNumberFormat="1" applyFont="1" applyBorder="1" applyAlignment="1">
      <alignment vertical="center" wrapText="1"/>
    </xf>
    <xf numFmtId="185" fontId="3" fillId="0" borderId="11" xfId="0" applyNumberFormat="1" applyFont="1" applyBorder="1" applyAlignment="1">
      <alignment horizontal="right" vertical="center" wrapText="1"/>
    </xf>
    <xf numFmtId="185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80" zoomScaleSheetLayoutView="80" zoomScalePageLayoutView="0" workbookViewId="0" topLeftCell="A1">
      <selection activeCell="L3" sqref="L3:O3"/>
    </sheetView>
  </sheetViews>
  <sheetFormatPr defaultColWidth="9.140625" defaultRowHeight="12.75"/>
  <cols>
    <col min="1" max="1" width="4.00390625" style="1" customWidth="1"/>
    <col min="2" max="2" width="24.57421875" style="1" customWidth="1"/>
    <col min="3" max="3" width="16.421875" style="1" customWidth="1"/>
    <col min="4" max="4" width="17.57421875" style="1" customWidth="1"/>
    <col min="5" max="5" width="15.7109375" style="1" customWidth="1"/>
    <col min="6" max="6" width="14.00390625" style="1" customWidth="1"/>
    <col min="7" max="7" width="9.8515625" style="1" customWidth="1"/>
    <col min="8" max="8" width="16.28125" style="1" customWidth="1"/>
    <col min="9" max="9" width="14.57421875" style="1" customWidth="1"/>
    <col min="10" max="10" width="13.28125" style="1" customWidth="1"/>
    <col min="11" max="11" width="12.28125" style="1" customWidth="1"/>
    <col min="12" max="12" width="31.140625" style="1" customWidth="1"/>
    <col min="13" max="13" width="12.140625" style="1" customWidth="1"/>
    <col min="14" max="14" width="12.28125" style="1" customWidth="1"/>
    <col min="15" max="15" width="13.00390625" style="1" customWidth="1"/>
    <col min="16" max="16384" width="9.140625" style="1" customWidth="1"/>
  </cols>
  <sheetData>
    <row r="1" spans="13:15" ht="12.75" customHeight="1">
      <c r="M1" s="21" t="s">
        <v>38</v>
      </c>
      <c r="N1" s="21"/>
      <c r="O1" s="21"/>
    </row>
    <row r="2" spans="12:15" ht="12.75">
      <c r="L2" s="21" t="s">
        <v>27</v>
      </c>
      <c r="M2" s="21"/>
      <c r="N2" s="21"/>
      <c r="O2" s="21"/>
    </row>
    <row r="3" spans="12:15" ht="12.75">
      <c r="L3" s="21" t="s">
        <v>39</v>
      </c>
      <c r="M3" s="21"/>
      <c r="N3" s="21"/>
      <c r="O3" s="21"/>
    </row>
    <row r="4" spans="1:15" ht="65.25" customHeight="1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53.25" customHeight="1">
      <c r="A6" s="25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57.75" customHeight="1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7</v>
      </c>
      <c r="G8" s="22" t="s">
        <v>13</v>
      </c>
      <c r="H8" s="22" t="s">
        <v>6</v>
      </c>
      <c r="I8" s="22" t="s">
        <v>5</v>
      </c>
      <c r="J8" s="22"/>
      <c r="K8" s="22"/>
      <c r="L8" s="22" t="s">
        <v>10</v>
      </c>
      <c r="M8" s="22" t="s">
        <v>11</v>
      </c>
      <c r="N8" s="22"/>
      <c r="O8" s="22"/>
    </row>
    <row r="9" spans="1:15" ht="17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7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0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53.25" customHeight="1">
      <c r="A12" s="22"/>
      <c r="B12" s="22"/>
      <c r="C12" s="22"/>
      <c r="D12" s="22"/>
      <c r="E12" s="22"/>
      <c r="F12" s="22"/>
      <c r="G12" s="22"/>
      <c r="H12" s="22"/>
      <c r="I12" s="2" t="s">
        <v>8</v>
      </c>
      <c r="J12" s="2" t="s">
        <v>9</v>
      </c>
      <c r="K12" s="2" t="s">
        <v>12</v>
      </c>
      <c r="L12" s="22"/>
      <c r="M12" s="2" t="s">
        <v>8</v>
      </c>
      <c r="N12" s="2" t="s">
        <v>9</v>
      </c>
      <c r="O12" s="2" t="s">
        <v>12</v>
      </c>
    </row>
    <row r="13" spans="1:15" ht="18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12</v>
      </c>
      <c r="K13" s="2">
        <v>16</v>
      </c>
      <c r="L13" s="2">
        <v>19</v>
      </c>
      <c r="M13" s="2">
        <v>20</v>
      </c>
      <c r="N13" s="2">
        <v>23</v>
      </c>
      <c r="O13" s="2">
        <v>26</v>
      </c>
    </row>
    <row r="14" spans="1:15" ht="60" customHeight="1">
      <c r="A14" s="3">
        <v>1</v>
      </c>
      <c r="B14" s="10" t="s">
        <v>34</v>
      </c>
      <c r="C14" s="3" t="s">
        <v>16</v>
      </c>
      <c r="D14" s="3" t="s">
        <v>17</v>
      </c>
      <c r="E14" s="3" t="s">
        <v>17</v>
      </c>
      <c r="F14" s="2"/>
      <c r="G14" s="3" t="s">
        <v>35</v>
      </c>
      <c r="H14" s="13">
        <v>10000</v>
      </c>
      <c r="I14" s="13">
        <v>0</v>
      </c>
      <c r="J14" s="5">
        <v>10000</v>
      </c>
      <c r="K14" s="5">
        <v>0</v>
      </c>
      <c r="L14" s="13">
        <v>10000</v>
      </c>
      <c r="M14" s="13">
        <v>0</v>
      </c>
      <c r="N14" s="5">
        <v>10000</v>
      </c>
      <c r="O14" s="5">
        <v>0</v>
      </c>
    </row>
    <row r="15" spans="1:15" ht="148.5" customHeight="1">
      <c r="A15" s="3">
        <v>2</v>
      </c>
      <c r="B15" s="11" t="s">
        <v>15</v>
      </c>
      <c r="C15" s="14" t="s">
        <v>36</v>
      </c>
      <c r="D15" s="3" t="s">
        <v>17</v>
      </c>
      <c r="E15" s="3" t="s">
        <v>17</v>
      </c>
      <c r="F15" s="3" t="s">
        <v>18</v>
      </c>
      <c r="G15" s="3" t="s">
        <v>19</v>
      </c>
      <c r="H15" s="15">
        <v>338</v>
      </c>
      <c r="I15" s="15">
        <v>338</v>
      </c>
      <c r="J15" s="15">
        <v>0</v>
      </c>
      <c r="K15" s="15">
        <v>0</v>
      </c>
      <c r="L15" s="15">
        <v>338</v>
      </c>
      <c r="M15" s="15">
        <v>338</v>
      </c>
      <c r="N15" s="15">
        <v>0</v>
      </c>
      <c r="O15" s="15">
        <v>0</v>
      </c>
    </row>
    <row r="16" spans="1:15" ht="93" customHeight="1">
      <c r="A16" s="27">
        <v>3</v>
      </c>
      <c r="B16" s="23" t="s">
        <v>31</v>
      </c>
      <c r="C16" s="3" t="s">
        <v>16</v>
      </c>
      <c r="D16" s="27" t="s">
        <v>17</v>
      </c>
      <c r="E16" s="27" t="s">
        <v>17</v>
      </c>
      <c r="F16" s="26" t="s">
        <v>23</v>
      </c>
      <c r="G16" s="27" t="s">
        <v>22</v>
      </c>
      <c r="H16" s="16">
        <f>SUM(I16:K16)</f>
        <v>58500</v>
      </c>
      <c r="I16" s="17">
        <v>19500</v>
      </c>
      <c r="J16" s="17">
        <v>19500</v>
      </c>
      <c r="K16" s="17">
        <v>19500</v>
      </c>
      <c r="L16" s="17">
        <f>SUM(M16:O16)</f>
        <v>58500</v>
      </c>
      <c r="M16" s="17">
        <v>19500</v>
      </c>
      <c r="N16" s="17">
        <v>19500</v>
      </c>
      <c r="O16" s="17">
        <v>19500</v>
      </c>
    </row>
    <row r="17" spans="1:15" ht="243" customHeight="1">
      <c r="A17" s="27"/>
      <c r="B17" s="24"/>
      <c r="C17" s="3" t="s">
        <v>20</v>
      </c>
      <c r="D17" s="27"/>
      <c r="E17" s="27"/>
      <c r="F17" s="26"/>
      <c r="G17" s="27"/>
      <c r="H17" s="16">
        <f>SUM(I17:K17)</f>
        <v>1500</v>
      </c>
      <c r="I17" s="18">
        <v>500</v>
      </c>
      <c r="J17" s="18">
        <v>500</v>
      </c>
      <c r="K17" s="18">
        <v>500</v>
      </c>
      <c r="L17" s="17">
        <f>SUM(M17:O17)</f>
        <v>1500</v>
      </c>
      <c r="M17" s="18">
        <v>500</v>
      </c>
      <c r="N17" s="18">
        <v>500</v>
      </c>
      <c r="O17" s="18">
        <v>500</v>
      </c>
    </row>
    <row r="18" spans="1:15" ht="70.5" customHeight="1">
      <c r="A18" s="30">
        <v>4</v>
      </c>
      <c r="B18" s="9" t="s">
        <v>32</v>
      </c>
      <c r="C18" s="8" t="s">
        <v>28</v>
      </c>
      <c r="D18" s="8" t="s">
        <v>30</v>
      </c>
      <c r="E18" s="8" t="s">
        <v>30</v>
      </c>
      <c r="F18" s="12" t="s">
        <v>29</v>
      </c>
      <c r="G18" s="12">
        <v>2015</v>
      </c>
      <c r="H18" s="19"/>
      <c r="I18" s="17"/>
      <c r="J18" s="17"/>
      <c r="K18" s="17"/>
      <c r="L18" s="19"/>
      <c r="M18" s="20"/>
      <c r="N18" s="20"/>
      <c r="O18" s="17"/>
    </row>
    <row r="19" spans="1:15" ht="111.75" customHeight="1">
      <c r="A19" s="31"/>
      <c r="B19" s="9" t="s">
        <v>33</v>
      </c>
      <c r="C19" s="8" t="s">
        <v>20</v>
      </c>
      <c r="D19" s="8" t="s">
        <v>30</v>
      </c>
      <c r="E19" s="8" t="s">
        <v>30</v>
      </c>
      <c r="F19" s="12"/>
      <c r="G19" s="12">
        <v>2015</v>
      </c>
      <c r="H19" s="19">
        <v>5000</v>
      </c>
      <c r="I19" s="17">
        <v>5000</v>
      </c>
      <c r="J19" s="17"/>
      <c r="K19" s="17"/>
      <c r="L19" s="19">
        <v>5000</v>
      </c>
      <c r="M19" s="20">
        <v>5000</v>
      </c>
      <c r="N19" s="20"/>
      <c r="O19" s="17"/>
    </row>
    <row r="20" spans="1:15" ht="153" customHeight="1">
      <c r="A20" s="3">
        <v>5</v>
      </c>
      <c r="B20" s="4" t="s">
        <v>25</v>
      </c>
      <c r="C20" s="3" t="s">
        <v>16</v>
      </c>
      <c r="D20" s="3" t="s">
        <v>17</v>
      </c>
      <c r="E20" s="3" t="s">
        <v>17</v>
      </c>
      <c r="F20" s="3" t="s">
        <v>24</v>
      </c>
      <c r="G20" s="3" t="s">
        <v>19</v>
      </c>
      <c r="H20" s="15">
        <v>700080.88</v>
      </c>
      <c r="I20" s="15">
        <v>2510</v>
      </c>
      <c r="J20" s="15">
        <v>0</v>
      </c>
      <c r="K20" s="15">
        <v>0</v>
      </c>
      <c r="L20" s="15">
        <v>2510</v>
      </c>
      <c r="M20" s="15">
        <v>2510</v>
      </c>
      <c r="N20" s="15">
        <v>0</v>
      </c>
      <c r="O20" s="15">
        <v>0</v>
      </c>
    </row>
    <row r="21" spans="1:15" ht="73.5" customHeight="1">
      <c r="A21" s="3">
        <v>6</v>
      </c>
      <c r="B21" s="4" t="s">
        <v>26</v>
      </c>
      <c r="C21" s="3" t="s">
        <v>20</v>
      </c>
      <c r="D21" s="3" t="s">
        <v>17</v>
      </c>
      <c r="E21" s="3" t="s">
        <v>17</v>
      </c>
      <c r="F21" s="3" t="s">
        <v>18</v>
      </c>
      <c r="G21" s="3" t="s">
        <v>19</v>
      </c>
      <c r="H21" s="15">
        <v>485</v>
      </c>
      <c r="I21" s="15">
        <v>485</v>
      </c>
      <c r="J21" s="15">
        <v>0</v>
      </c>
      <c r="K21" s="15">
        <v>0</v>
      </c>
      <c r="L21" s="15">
        <v>485</v>
      </c>
      <c r="M21" s="15">
        <v>485</v>
      </c>
      <c r="N21" s="15">
        <v>0</v>
      </c>
      <c r="O21" s="15">
        <v>0</v>
      </c>
    </row>
    <row r="22" spans="1:15" ht="12.75">
      <c r="A22" s="3"/>
      <c r="B22" s="3" t="s">
        <v>21</v>
      </c>
      <c r="C22" s="3"/>
      <c r="D22" s="3"/>
      <c r="E22" s="3"/>
      <c r="F22" s="3"/>
      <c r="G22" s="3"/>
      <c r="H22" s="15">
        <f>SUM(H14:H21)</f>
        <v>775903.88</v>
      </c>
      <c r="I22" s="15">
        <f aca="true" t="shared" si="0" ref="I22:O22">SUM(I14:I21)</f>
        <v>28333</v>
      </c>
      <c r="J22" s="15">
        <f t="shared" si="0"/>
        <v>30000</v>
      </c>
      <c r="K22" s="15">
        <f t="shared" si="0"/>
        <v>20000</v>
      </c>
      <c r="L22" s="15">
        <f t="shared" si="0"/>
        <v>78333</v>
      </c>
      <c r="M22" s="15">
        <f t="shared" si="0"/>
        <v>28333</v>
      </c>
      <c r="N22" s="15">
        <f t="shared" si="0"/>
        <v>30000</v>
      </c>
      <c r="O22" s="15">
        <f t="shared" si="0"/>
        <v>20000</v>
      </c>
    </row>
    <row r="23" spans="1:15" ht="36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2.75">
      <c r="A24" s="6"/>
      <c r="B24" s="7"/>
      <c r="C24" s="7"/>
      <c r="D24" s="6"/>
      <c r="E24" s="7"/>
      <c r="G24" s="7"/>
      <c r="H24" s="7"/>
      <c r="I24" s="7"/>
      <c r="J24" s="7"/>
      <c r="K24" s="7"/>
      <c r="L24" s="7"/>
      <c r="M24" s="7"/>
      <c r="N24" s="7"/>
      <c r="O24" s="7"/>
    </row>
    <row r="29" spans="1:15" ht="18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1" spans="13:15" ht="12.75">
      <c r="M31" s="6"/>
      <c r="N31" s="6"/>
      <c r="O31" s="6"/>
    </row>
    <row r="32" spans="13:15" ht="12.75">
      <c r="M32" s="6"/>
      <c r="N32" s="6"/>
      <c r="O32" s="6"/>
    </row>
    <row r="33" spans="13:15" ht="12.75">
      <c r="M33" s="6"/>
      <c r="N33" s="6"/>
      <c r="O33" s="6"/>
    </row>
    <row r="34" spans="13:15" ht="12.75">
      <c r="M34" s="6"/>
      <c r="N34" s="6"/>
      <c r="O34" s="6"/>
    </row>
  </sheetData>
  <sheetProtection/>
  <mergeCells count="27">
    <mergeCell ref="A29:O29"/>
    <mergeCell ref="A23:O23"/>
    <mergeCell ref="C8:C12"/>
    <mergeCell ref="F8:F12"/>
    <mergeCell ref="D8:D12"/>
    <mergeCell ref="A18:A19"/>
    <mergeCell ref="D16:D17"/>
    <mergeCell ref="E16:E17"/>
    <mergeCell ref="L8:L12"/>
    <mergeCell ref="B16:B17"/>
    <mergeCell ref="M1:O1"/>
    <mergeCell ref="L2:O2"/>
    <mergeCell ref="L3:O3"/>
    <mergeCell ref="A6:O6"/>
    <mergeCell ref="A4:O4"/>
    <mergeCell ref="A5:O5"/>
    <mergeCell ref="F16:F17"/>
    <mergeCell ref="G16:G17"/>
    <mergeCell ref="A16:A17"/>
    <mergeCell ref="A7:O7"/>
    <mergeCell ref="M8:O11"/>
    <mergeCell ref="B8:B12"/>
    <mergeCell ref="A8:A12"/>
    <mergeCell ref="G8:G12"/>
    <mergeCell ref="I8:K11"/>
    <mergeCell ref="H8:H12"/>
    <mergeCell ref="E8:E12"/>
  </mergeCells>
  <printOptions/>
  <pageMargins left="0.1968503937007874" right="0.1968503937007874" top="0.1968503937007874" bottom="0.1968503937007874" header="0.24" footer="0.5118110236220472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2015-12-01T09:37:33Z</cp:lastPrinted>
  <dcterms:created xsi:type="dcterms:W3CDTF">1996-10-08T23:32:33Z</dcterms:created>
  <dcterms:modified xsi:type="dcterms:W3CDTF">2015-12-07T05:05:47Z</dcterms:modified>
  <cp:category/>
  <cp:version/>
  <cp:contentType/>
  <cp:contentStatus/>
</cp:coreProperties>
</file>