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Лист1!$A$1:$G$98</definedName>
  </definedNames>
  <calcPr calcId="114210"/>
</workbook>
</file>

<file path=xl/calcChain.xml><?xml version="1.0" encoding="utf-8"?>
<calcChain xmlns="http://schemas.openxmlformats.org/spreadsheetml/2006/main">
  <c r="F36" i="1"/>
  <c r="F94"/>
  <c r="F93"/>
  <c r="F79"/>
  <c r="F63"/>
  <c r="F49"/>
  <c r="F20"/>
</calcChain>
</file>

<file path=xl/sharedStrings.xml><?xml version="1.0" encoding="utf-8"?>
<sst xmlns="http://schemas.openxmlformats.org/spreadsheetml/2006/main" count="320" uniqueCount="101">
  <si>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</si>
  <si>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</si>
  <si>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</si>
  <si>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</si>
  <si>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</si>
  <si>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Стоимость капитального ремонта, руб.</t>
  </si>
  <si>
    <t>Наименовние обслуживающей оргнаизации</t>
  </si>
  <si>
    <t>2015 год</t>
  </si>
  <si>
    <t>2017 год</t>
  </si>
  <si>
    <t>ИТОГО</t>
  </si>
  <si>
    <t>ООО "Жилремсервис"</t>
  </si>
  <si>
    <t>Смешанная</t>
  </si>
  <si>
    <t xml:space="preserve">2016 год </t>
  </si>
  <si>
    <t>2018 год</t>
  </si>
  <si>
    <t xml:space="preserve">2019 год </t>
  </si>
  <si>
    <t>2020 год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</si>
  <si>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</si>
  <si>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</si>
  <si>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Перечень многоквартирных домов Советского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2015-2020 г.г.</t>
  </si>
  <si>
    <t xml:space="preserve">ул. Сибирская, 40 </t>
  </si>
  <si>
    <t>ООО "Компания Союз"</t>
  </si>
  <si>
    <t>пр. Комсомольский, 55</t>
  </si>
  <si>
    <t>ООО "УК Жилище"</t>
  </si>
  <si>
    <t>пр. Комсомольский, 57</t>
  </si>
  <si>
    <t>ул. М.Горького, 12</t>
  </si>
  <si>
    <t>пр. Ленина, 70</t>
  </si>
  <si>
    <t>пр. Ленина, 72</t>
  </si>
  <si>
    <t>пр. Комсомольский, 55/1</t>
  </si>
  <si>
    <t>ООО "Компания "Союз"</t>
  </si>
  <si>
    <t>пр. Комсомольский, 61</t>
  </si>
  <si>
    <t>пр. Комсомольский, 63</t>
  </si>
  <si>
    <t>ул. Герцена,55</t>
  </si>
  <si>
    <t>пр. Комсомольский, 63а</t>
  </si>
  <si>
    <t>ООО "УК Возрождение"</t>
  </si>
  <si>
    <t>ул. Крылова, 14</t>
  </si>
  <si>
    <t>ООО "УК Прогресс"</t>
  </si>
  <si>
    <t>ул. М.Горького, 14</t>
  </si>
  <si>
    <t>ул. Крылова, 23/1</t>
  </si>
  <si>
    <t>ул. Гагарина, 52</t>
  </si>
  <si>
    <t>ул. Крылова, 6</t>
  </si>
  <si>
    <t>ООО "Стройсоюз"</t>
  </si>
  <si>
    <t>ул. Советская,30</t>
  </si>
  <si>
    <t>ул. Л.Толстого, 40</t>
  </si>
  <si>
    <t>ул. Л.Толстого, 42</t>
  </si>
  <si>
    <t>ул. Л.Толстого, 44</t>
  </si>
  <si>
    <t>ул. Л.Толстого, 46</t>
  </si>
  <si>
    <t>ул. Л.Толстого, 48</t>
  </si>
  <si>
    <t>ул. Л.Толстого, 50</t>
  </si>
  <si>
    <t>ул. Источная, 24</t>
  </si>
  <si>
    <t>пр. Кирова, 60/8</t>
  </si>
  <si>
    <t>ООО "УК Центральная"</t>
  </si>
  <si>
    <t>ул. Татарская, 1а</t>
  </si>
  <si>
    <t>ул. Крылова, 10/1</t>
  </si>
  <si>
    <t>пер.Даниловский, 9</t>
  </si>
  <si>
    <t>ул. Сибирская, 105</t>
  </si>
  <si>
    <t>ул. Сибирская, 107</t>
  </si>
  <si>
    <t>ул. А.Беленца, 2А</t>
  </si>
  <si>
    <t>ул. Алтайская, 112</t>
  </si>
  <si>
    <t>ул. Алтайская, 114</t>
  </si>
  <si>
    <t>ул. Шевченко, 39а</t>
  </si>
  <si>
    <t>пер. Источный, 5</t>
  </si>
  <si>
    <t>пер. Плеханова, 9</t>
  </si>
  <si>
    <t>ул. Источная, 30</t>
  </si>
  <si>
    <t>пр. Ленина, 46</t>
  </si>
  <si>
    <t>ул. Гагарина, 24</t>
  </si>
  <si>
    <t>ул. Никитина, 15</t>
  </si>
  <si>
    <t>ул. Трифонова, 4</t>
  </si>
  <si>
    <t>ул. Советская, 27</t>
  </si>
  <si>
    <t>пер. Базарный, 2</t>
  </si>
  <si>
    <t>ул. Гагарина, 5/1</t>
  </si>
  <si>
    <t>ул. Алтайская, 127</t>
  </si>
  <si>
    <t>ул. Сибирская, 101</t>
  </si>
  <si>
    <t>ООО "УК "Жилище"</t>
  </si>
  <si>
    <t>ул. Алтайская, 157</t>
  </si>
  <si>
    <t>ул. Балтийская, 9А</t>
  </si>
  <si>
    <t>ул. Гагарина, 44/1</t>
  </si>
  <si>
    <t>ул. Гоголя, 43</t>
  </si>
  <si>
    <t>ул. М.Горького, 12/1</t>
  </si>
  <si>
    <t>ул. Колхозная, 14</t>
  </si>
  <si>
    <t>пер. Комсомольский, 10а</t>
  </si>
  <si>
    <t>пр. Комсомольский, 65</t>
  </si>
  <si>
    <t>пр. Комсомольский, 67</t>
  </si>
  <si>
    <t>пер. Кононова, 15/1</t>
  </si>
  <si>
    <t>пер. Кононова, 17/1</t>
  </si>
  <si>
    <t>ул.О.Кошевого, 42</t>
  </si>
  <si>
    <t>ул.О.Кошевого, 52</t>
  </si>
  <si>
    <t>ООО "Академическое"</t>
  </si>
  <si>
    <t>ул.О.Кошевого, 54</t>
  </si>
  <si>
    <t>ул. Красноармейская, 13А</t>
  </si>
  <si>
    <t>пер. Нечевский, 3А</t>
  </si>
  <si>
    <t>ул. Некрасова, 1Б</t>
  </si>
  <si>
    <t>ул. Никитина, 21</t>
  </si>
  <si>
    <t>ул. Советская, 28/1</t>
  </si>
  <si>
    <t>ул. Татарская, 3</t>
  </si>
  <si>
    <t>ул. Советская, 10а</t>
  </si>
  <si>
    <t>ул. Татарская, 21</t>
  </si>
  <si>
    <t>ул. Татарская, 38</t>
  </si>
  <si>
    <t>ул. Татарская, 41</t>
  </si>
  <si>
    <t>ОБЩИЙ ИТОГ: за 2015-2020 -  72 МКД *</t>
  </si>
  <si>
    <t>выборочный капитальный ремонт, разработка ПСД</t>
  </si>
  <si>
    <t>Приложение 10 к постановлению администрации Города Томска от 07.12.2015 № 1205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</si>
</sst>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Fill="1" applyBorder="1"/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6"/>
  <sheetViews>
    <sheetView tabSelected="1" view="pageBreakPreview" zoomScale="75" zoomScaleNormal="75" workbookViewId="0">
      <selection activeCell="F1" sqref="F1:G2"/>
    </sheetView>
  </sheetViews>
  <sheetFormatPr defaultRowHeight="15"/>
  <cols>
    <col min="1" max="1" width="4.42578125" style="4" customWidth="1"/>
    <col min="2" max="2" width="24.85546875" style="4" customWidth="1"/>
    <col min="3" max="3" width="19.5703125" style="4" customWidth="1"/>
    <col min="4" max="4" width="15.7109375" style="4" customWidth="1"/>
    <col min="5" max="5" width="48" style="4" customWidth="1"/>
    <col min="6" max="6" width="21.7109375" style="4" customWidth="1"/>
    <col min="7" max="7" width="30.85546875" style="4" customWidth="1"/>
  </cols>
  <sheetData>
    <row r="1" spans="1:7" ht="24.75" customHeight="1">
      <c r="A1" s="6"/>
      <c r="B1" s="6"/>
      <c r="C1" s="6"/>
      <c r="D1" s="6"/>
      <c r="E1" s="6"/>
      <c r="F1" s="48" t="s">
        <v>100</v>
      </c>
      <c r="G1" s="48"/>
    </row>
    <row r="2" spans="1:7" ht="18.75" customHeight="1">
      <c r="A2" s="5"/>
      <c r="B2" s="5"/>
      <c r="C2" s="5"/>
      <c r="D2" s="5"/>
      <c r="E2" s="5"/>
      <c r="F2" s="48"/>
      <c r="G2" s="48"/>
    </row>
    <row r="3" spans="1:7" ht="15" customHeight="1">
      <c r="A3" s="5"/>
      <c r="B3" s="5"/>
      <c r="C3" s="5"/>
      <c r="D3" s="5"/>
      <c r="E3" s="5"/>
      <c r="F3" s="24"/>
      <c r="G3" s="24"/>
    </row>
    <row r="4" spans="1:7">
      <c r="A4" s="47" t="s">
        <v>18</v>
      </c>
      <c r="B4" s="47"/>
      <c r="C4" s="47"/>
      <c r="D4" s="47"/>
      <c r="E4" s="47"/>
      <c r="F4" s="47"/>
      <c r="G4" s="47"/>
    </row>
    <row r="5" spans="1:7">
      <c r="A5" s="47"/>
      <c r="B5" s="47"/>
      <c r="C5" s="47"/>
      <c r="D5" s="47"/>
      <c r="E5" s="47"/>
      <c r="F5" s="47"/>
      <c r="G5" s="47"/>
    </row>
    <row r="7" spans="1:7" ht="38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5" customHeight="1">
      <c r="A8" s="49" t="s">
        <v>7</v>
      </c>
      <c r="B8" s="49"/>
      <c r="C8" s="49"/>
      <c r="D8" s="49"/>
      <c r="E8" s="49"/>
      <c r="F8" s="49"/>
      <c r="G8" s="49"/>
    </row>
    <row r="9" spans="1:7" ht="15" customHeight="1">
      <c r="A9" s="18">
        <v>1</v>
      </c>
      <c r="B9" s="19" t="s">
        <v>19</v>
      </c>
      <c r="C9" s="11" t="s">
        <v>11</v>
      </c>
      <c r="D9" s="20">
        <v>1975</v>
      </c>
      <c r="E9" s="11" t="s">
        <v>99</v>
      </c>
      <c r="F9" s="11">
        <v>3570769.96</v>
      </c>
      <c r="G9" s="17" t="s">
        <v>20</v>
      </c>
    </row>
    <row r="10" spans="1:7" ht="15" customHeight="1">
      <c r="A10" s="18">
        <v>2</v>
      </c>
      <c r="B10" s="19" t="s">
        <v>21</v>
      </c>
      <c r="C10" s="11" t="s">
        <v>11</v>
      </c>
      <c r="D10" s="20">
        <v>1954</v>
      </c>
      <c r="E10" s="11" t="s">
        <v>99</v>
      </c>
      <c r="F10" s="11">
        <v>1998196.73</v>
      </c>
      <c r="G10" s="17" t="s">
        <v>22</v>
      </c>
    </row>
    <row r="11" spans="1:7" ht="15" customHeight="1">
      <c r="A11" s="18">
        <v>3</v>
      </c>
      <c r="B11" s="19" t="s">
        <v>23</v>
      </c>
      <c r="C11" s="11" t="s">
        <v>11</v>
      </c>
      <c r="D11" s="20">
        <v>1954</v>
      </c>
      <c r="E11" s="11" t="s">
        <v>99</v>
      </c>
      <c r="F11" s="11">
        <v>2498269.91</v>
      </c>
      <c r="G11" s="17" t="s">
        <v>20</v>
      </c>
    </row>
    <row r="12" spans="1:7" ht="15" customHeight="1">
      <c r="A12" s="18">
        <v>4</v>
      </c>
      <c r="B12" s="19" t="s">
        <v>24</v>
      </c>
      <c r="C12" s="11" t="s">
        <v>11</v>
      </c>
      <c r="D12" s="20">
        <v>1917</v>
      </c>
      <c r="E12" s="11" t="s">
        <v>99</v>
      </c>
      <c r="F12" s="11">
        <v>2475257</v>
      </c>
      <c r="G12" s="23" t="s">
        <v>10</v>
      </c>
    </row>
    <row r="13" spans="1:7" ht="15" customHeight="1">
      <c r="A13" s="18">
        <v>5</v>
      </c>
      <c r="B13" s="19" t="s">
        <v>25</v>
      </c>
      <c r="C13" s="11" t="s">
        <v>11</v>
      </c>
      <c r="D13" s="20">
        <v>1882</v>
      </c>
      <c r="E13" s="11" t="s">
        <v>99</v>
      </c>
      <c r="F13" s="33">
        <v>2200000</v>
      </c>
      <c r="G13" s="23" t="s">
        <v>10</v>
      </c>
    </row>
    <row r="14" spans="1:7" ht="15" customHeight="1">
      <c r="A14" s="18">
        <v>6</v>
      </c>
      <c r="B14" s="19" t="s">
        <v>26</v>
      </c>
      <c r="C14" s="11" t="s">
        <v>11</v>
      </c>
      <c r="D14" s="20">
        <v>1870</v>
      </c>
      <c r="E14" s="11" t="s">
        <v>99</v>
      </c>
      <c r="F14" s="33">
        <v>2100000</v>
      </c>
      <c r="G14" s="23" t="s">
        <v>10</v>
      </c>
    </row>
    <row r="15" spans="1:7" ht="15" customHeight="1">
      <c r="A15" s="18">
        <v>7</v>
      </c>
      <c r="B15" s="19" t="s">
        <v>27</v>
      </c>
      <c r="C15" s="11" t="s">
        <v>11</v>
      </c>
      <c r="D15" s="20">
        <v>1954</v>
      </c>
      <c r="E15" s="11" t="s">
        <v>99</v>
      </c>
      <c r="F15" s="33">
        <v>1837800.8</v>
      </c>
      <c r="G15" s="34" t="s">
        <v>28</v>
      </c>
    </row>
    <row r="16" spans="1:7" ht="15" customHeight="1">
      <c r="A16" s="18">
        <v>8</v>
      </c>
      <c r="B16" s="19" t="s">
        <v>29</v>
      </c>
      <c r="C16" s="11" t="s">
        <v>11</v>
      </c>
      <c r="D16" s="20">
        <v>1954</v>
      </c>
      <c r="E16" s="11" t="s">
        <v>99</v>
      </c>
      <c r="F16" s="33">
        <v>69000</v>
      </c>
      <c r="G16" s="23" t="s">
        <v>10</v>
      </c>
    </row>
    <row r="17" spans="1:70" ht="15" customHeight="1">
      <c r="A17" s="18">
        <v>9</v>
      </c>
      <c r="B17" s="19" t="s">
        <v>30</v>
      </c>
      <c r="C17" s="11" t="s">
        <v>11</v>
      </c>
      <c r="D17" s="20">
        <v>1954</v>
      </c>
      <c r="E17" s="11" t="s">
        <v>99</v>
      </c>
      <c r="F17" s="33">
        <v>57100</v>
      </c>
      <c r="G17" s="23" t="s">
        <v>10</v>
      </c>
    </row>
    <row r="18" spans="1:70" s="13" customFormat="1" ht="15" customHeight="1">
      <c r="A18" s="18">
        <v>10</v>
      </c>
      <c r="B18" s="19" t="s">
        <v>31</v>
      </c>
      <c r="C18" s="11" t="s">
        <v>11</v>
      </c>
      <c r="D18" s="20">
        <v>1957</v>
      </c>
      <c r="E18" s="11" t="s">
        <v>99</v>
      </c>
      <c r="F18" s="33">
        <v>1985069</v>
      </c>
      <c r="G18" s="23" t="s">
        <v>10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</row>
    <row r="19" spans="1:70" s="13" customFormat="1" ht="15" customHeight="1">
      <c r="A19" s="18">
        <v>11</v>
      </c>
      <c r="B19" s="19" t="s">
        <v>32</v>
      </c>
      <c r="C19" s="11" t="s">
        <v>11</v>
      </c>
      <c r="D19" s="35">
        <v>1954</v>
      </c>
      <c r="E19" s="11" t="s">
        <v>99</v>
      </c>
      <c r="F19" s="33">
        <v>117995.6</v>
      </c>
      <c r="G19" s="34" t="s">
        <v>33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</row>
    <row r="20" spans="1:70" s="7" customFormat="1" ht="15" customHeight="1">
      <c r="A20" s="8">
        <v>11</v>
      </c>
      <c r="B20" s="7" t="s">
        <v>9</v>
      </c>
      <c r="F20" s="15">
        <f>SUM(F9:F19)</f>
        <v>18909459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ht="15" customHeight="1">
      <c r="A21" s="49" t="s">
        <v>12</v>
      </c>
      <c r="B21" s="49"/>
      <c r="C21" s="49"/>
      <c r="D21" s="49"/>
      <c r="E21" s="49"/>
      <c r="F21" s="49"/>
      <c r="G21" s="4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s="44" customFormat="1" ht="15" customHeight="1">
      <c r="A22" s="18">
        <v>1</v>
      </c>
      <c r="B22" s="19" t="s">
        <v>27</v>
      </c>
      <c r="C22" s="11" t="s">
        <v>11</v>
      </c>
      <c r="D22" s="20">
        <v>1954</v>
      </c>
      <c r="E22" s="11" t="s">
        <v>99</v>
      </c>
      <c r="F22" s="11">
        <v>600000</v>
      </c>
      <c r="G22" s="17" t="s">
        <v>28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</row>
    <row r="23" spans="1:70" s="44" customFormat="1" ht="15" customHeight="1">
      <c r="A23" s="18">
        <v>2</v>
      </c>
      <c r="B23" s="19" t="s">
        <v>32</v>
      </c>
      <c r="C23" s="11" t="s">
        <v>11</v>
      </c>
      <c r="D23" s="45">
        <v>1954</v>
      </c>
      <c r="E23" s="11" t="s">
        <v>99</v>
      </c>
      <c r="F23" s="11">
        <v>1500000</v>
      </c>
      <c r="G23" s="17" t="s">
        <v>33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</row>
    <row r="24" spans="1:70" ht="15" customHeight="1">
      <c r="A24" s="18">
        <v>3</v>
      </c>
      <c r="B24" s="19" t="s">
        <v>34</v>
      </c>
      <c r="C24" s="11" t="s">
        <v>11</v>
      </c>
      <c r="D24" s="35">
        <v>1954</v>
      </c>
      <c r="E24" s="11" t="s">
        <v>99</v>
      </c>
      <c r="F24" s="11">
        <v>810717</v>
      </c>
      <c r="G24" s="23" t="s">
        <v>35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ht="15" customHeight="1">
      <c r="A25" s="18">
        <v>4</v>
      </c>
      <c r="B25" s="19" t="s">
        <v>36</v>
      </c>
      <c r="C25" s="11" t="s">
        <v>11</v>
      </c>
      <c r="D25" s="17">
        <v>1896</v>
      </c>
      <c r="E25" s="11" t="s">
        <v>99</v>
      </c>
      <c r="F25" s="11">
        <v>2673267</v>
      </c>
      <c r="G25" s="23" t="s">
        <v>10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ht="15" customHeight="1">
      <c r="A26" s="18">
        <v>5</v>
      </c>
      <c r="B26" s="19" t="s">
        <v>37</v>
      </c>
      <c r="C26" s="11" t="s">
        <v>11</v>
      </c>
      <c r="D26" s="17">
        <v>1901</v>
      </c>
      <c r="E26" s="11" t="s">
        <v>99</v>
      </c>
      <c r="F26" s="11">
        <v>3840594</v>
      </c>
      <c r="G26" s="34" t="s">
        <v>28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ht="15" customHeight="1">
      <c r="A27" s="18">
        <v>6</v>
      </c>
      <c r="B27" s="19" t="s">
        <v>38</v>
      </c>
      <c r="C27" s="11" t="s">
        <v>11</v>
      </c>
      <c r="D27" s="17">
        <v>1907</v>
      </c>
      <c r="E27" s="11" t="s">
        <v>99</v>
      </c>
      <c r="F27" s="11">
        <v>3283835</v>
      </c>
      <c r="G27" s="23" t="s">
        <v>10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:70" ht="15" customHeight="1">
      <c r="A28" s="18">
        <v>7</v>
      </c>
      <c r="B28" s="19" t="s">
        <v>39</v>
      </c>
      <c r="C28" s="11" t="s">
        <v>11</v>
      </c>
      <c r="D28" s="17">
        <v>1892</v>
      </c>
      <c r="E28" s="11" t="s">
        <v>99</v>
      </c>
      <c r="F28" s="11">
        <v>2128712</v>
      </c>
      <c r="G28" s="17" t="s">
        <v>40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ht="15" customHeight="1">
      <c r="A29" s="18">
        <v>8</v>
      </c>
      <c r="B29" s="19" t="s">
        <v>41</v>
      </c>
      <c r="C29" s="11" t="s">
        <v>11</v>
      </c>
      <c r="D29" s="17">
        <v>1942</v>
      </c>
      <c r="E29" s="11" t="s">
        <v>99</v>
      </c>
      <c r="F29" s="11">
        <v>2737128</v>
      </c>
      <c r="G29" s="23" t="s">
        <v>10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ht="15" customHeight="1">
      <c r="A30" s="18">
        <v>9</v>
      </c>
      <c r="B30" s="19" t="s">
        <v>42</v>
      </c>
      <c r="C30" s="11" t="s">
        <v>11</v>
      </c>
      <c r="D30" s="17">
        <v>1956</v>
      </c>
      <c r="E30" s="11" t="s">
        <v>99</v>
      </c>
      <c r="F30" s="11">
        <v>1246694</v>
      </c>
      <c r="G30" s="34" t="s">
        <v>28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ht="15" customHeight="1">
      <c r="A31" s="18">
        <v>10</v>
      </c>
      <c r="B31" s="19" t="s">
        <v>43</v>
      </c>
      <c r="C31" s="11" t="s">
        <v>11</v>
      </c>
      <c r="D31" s="17">
        <v>1956</v>
      </c>
      <c r="E31" s="11" t="s">
        <v>99</v>
      </c>
      <c r="F31" s="11">
        <v>1246694</v>
      </c>
      <c r="G31" s="34" t="s">
        <v>28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ht="15" customHeight="1">
      <c r="A32" s="18">
        <v>11</v>
      </c>
      <c r="B32" s="19" t="s">
        <v>44</v>
      </c>
      <c r="C32" s="11" t="s">
        <v>11</v>
      </c>
      <c r="D32" s="17">
        <v>1956</v>
      </c>
      <c r="E32" s="11" t="s">
        <v>99</v>
      </c>
      <c r="F32" s="11">
        <v>1246694</v>
      </c>
      <c r="G32" s="17" t="s">
        <v>40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70" ht="15" customHeight="1">
      <c r="A33" s="18">
        <v>12</v>
      </c>
      <c r="B33" s="19" t="s">
        <v>45</v>
      </c>
      <c r="C33" s="11" t="s">
        <v>11</v>
      </c>
      <c r="D33" s="17">
        <v>1957</v>
      </c>
      <c r="E33" s="11" t="s">
        <v>99</v>
      </c>
      <c r="F33" s="11">
        <v>1246694</v>
      </c>
      <c r="G33" s="34" t="s">
        <v>28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</row>
    <row r="34" spans="1:70" ht="15" customHeight="1">
      <c r="A34" s="18">
        <v>13</v>
      </c>
      <c r="B34" s="19" t="s">
        <v>46</v>
      </c>
      <c r="C34" s="11" t="s">
        <v>11</v>
      </c>
      <c r="D34" s="17">
        <v>1956</v>
      </c>
      <c r="E34" s="11" t="s">
        <v>99</v>
      </c>
      <c r="F34" s="36">
        <v>1246694</v>
      </c>
      <c r="G34" s="34" t="s">
        <v>28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70" ht="15" customHeight="1">
      <c r="A35" s="18">
        <v>14</v>
      </c>
      <c r="B35" s="19" t="s">
        <v>47</v>
      </c>
      <c r="C35" s="11" t="s">
        <v>11</v>
      </c>
      <c r="D35" s="17">
        <v>1956</v>
      </c>
      <c r="E35" s="11" t="s">
        <v>99</v>
      </c>
      <c r="F35" s="36">
        <v>1246694</v>
      </c>
      <c r="G35" s="34" t="s">
        <v>28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</row>
    <row r="36" spans="1:70" s="1" customFormat="1" ht="15" customHeight="1">
      <c r="A36" s="10">
        <v>14</v>
      </c>
      <c r="B36" s="3" t="s">
        <v>9</v>
      </c>
      <c r="C36" s="3"/>
      <c r="D36" s="3"/>
      <c r="E36" s="3"/>
      <c r="F36" s="16">
        <f>SUM(F22:F35)</f>
        <v>25054417</v>
      </c>
      <c r="G36" s="3"/>
    </row>
    <row r="37" spans="1:70" ht="15" customHeight="1">
      <c r="A37" s="50" t="s">
        <v>8</v>
      </c>
      <c r="B37" s="51"/>
      <c r="C37" s="51"/>
      <c r="D37" s="51"/>
      <c r="E37" s="51"/>
      <c r="F37" s="51"/>
      <c r="G37" s="52"/>
    </row>
    <row r="38" spans="1:70" ht="15" customHeight="1">
      <c r="A38" s="18">
        <v>1</v>
      </c>
      <c r="B38" s="21" t="s">
        <v>48</v>
      </c>
      <c r="C38" s="11" t="s">
        <v>11</v>
      </c>
      <c r="D38" s="18">
        <v>1960</v>
      </c>
      <c r="E38" s="11" t="s">
        <v>99</v>
      </c>
      <c r="F38" s="37">
        <v>3762376</v>
      </c>
      <c r="G38" s="23" t="s">
        <v>10</v>
      </c>
    </row>
    <row r="39" spans="1:70" ht="15" customHeight="1">
      <c r="A39" s="18">
        <v>2</v>
      </c>
      <c r="B39" s="21" t="s">
        <v>49</v>
      </c>
      <c r="C39" s="11" t="s">
        <v>11</v>
      </c>
      <c r="D39" s="18">
        <v>1948</v>
      </c>
      <c r="E39" s="11" t="s">
        <v>99</v>
      </c>
      <c r="F39" s="36">
        <v>2673267</v>
      </c>
      <c r="G39" s="23" t="s">
        <v>50</v>
      </c>
    </row>
    <row r="40" spans="1:70" ht="15" customHeight="1">
      <c r="A40" s="18">
        <v>3</v>
      </c>
      <c r="B40" s="38" t="s">
        <v>51</v>
      </c>
      <c r="C40" s="11" t="s">
        <v>11</v>
      </c>
      <c r="D40" s="39">
        <v>1897</v>
      </c>
      <c r="E40" s="11" t="s">
        <v>99</v>
      </c>
      <c r="F40" s="36">
        <v>3168316</v>
      </c>
      <c r="G40" s="23" t="s">
        <v>10</v>
      </c>
    </row>
    <row r="41" spans="1:70" ht="15" customHeight="1">
      <c r="A41" s="18">
        <v>4</v>
      </c>
      <c r="B41" s="21" t="s">
        <v>52</v>
      </c>
      <c r="C41" s="11" t="s">
        <v>11</v>
      </c>
      <c r="D41" s="18">
        <v>1887</v>
      </c>
      <c r="E41" s="11" t="s">
        <v>99</v>
      </c>
      <c r="F41" s="36">
        <v>2970297</v>
      </c>
      <c r="G41" s="23" t="s">
        <v>10</v>
      </c>
    </row>
    <row r="42" spans="1:70" ht="15" customHeight="1">
      <c r="A42" s="18">
        <v>5</v>
      </c>
      <c r="B42" s="21" t="s">
        <v>53</v>
      </c>
      <c r="C42" s="11" t="s">
        <v>11</v>
      </c>
      <c r="D42" s="18">
        <v>1917</v>
      </c>
      <c r="E42" s="11" t="s">
        <v>99</v>
      </c>
      <c r="F42" s="36">
        <v>2752475</v>
      </c>
      <c r="G42" s="23" t="s">
        <v>10</v>
      </c>
    </row>
    <row r="43" spans="1:70" ht="15" customHeight="1">
      <c r="A43" s="18">
        <v>6</v>
      </c>
      <c r="B43" s="19" t="s">
        <v>54</v>
      </c>
      <c r="C43" s="11" t="s">
        <v>11</v>
      </c>
      <c r="D43" s="17">
        <v>1958</v>
      </c>
      <c r="E43" s="11" t="s">
        <v>99</v>
      </c>
      <c r="F43" s="36">
        <v>1188118</v>
      </c>
      <c r="G43" s="17" t="s">
        <v>40</v>
      </c>
    </row>
    <row r="44" spans="1:70" ht="15" customHeight="1">
      <c r="A44" s="18">
        <v>7</v>
      </c>
      <c r="B44" s="19" t="s">
        <v>55</v>
      </c>
      <c r="C44" s="11" t="s">
        <v>11</v>
      </c>
      <c r="D44" s="17">
        <v>1959</v>
      </c>
      <c r="E44" s="11" t="s">
        <v>99</v>
      </c>
      <c r="F44" s="36">
        <v>1188118</v>
      </c>
      <c r="G44" s="23" t="s">
        <v>10</v>
      </c>
    </row>
    <row r="45" spans="1:70" ht="15" customHeight="1">
      <c r="A45" s="18">
        <v>8</v>
      </c>
      <c r="B45" s="19" t="s">
        <v>56</v>
      </c>
      <c r="C45" s="11" t="s">
        <v>11</v>
      </c>
      <c r="D45" s="17">
        <v>1962</v>
      </c>
      <c r="E45" s="11" t="s">
        <v>99</v>
      </c>
      <c r="F45" s="36">
        <v>2475247</v>
      </c>
      <c r="G45" s="34" t="s">
        <v>28</v>
      </c>
    </row>
    <row r="46" spans="1:70" ht="15" customHeight="1">
      <c r="A46" s="18">
        <v>9</v>
      </c>
      <c r="B46" s="19" t="s">
        <v>57</v>
      </c>
      <c r="C46" s="11" t="s">
        <v>11</v>
      </c>
      <c r="D46" s="17">
        <v>1957</v>
      </c>
      <c r="E46" s="11" t="s">
        <v>99</v>
      </c>
      <c r="F46" s="36">
        <v>1188118</v>
      </c>
      <c r="G46" s="17" t="s">
        <v>40</v>
      </c>
    </row>
    <row r="47" spans="1:70" ht="15" customHeight="1">
      <c r="A47" s="18">
        <v>10</v>
      </c>
      <c r="B47" s="19" t="s">
        <v>58</v>
      </c>
      <c r="C47" s="11" t="s">
        <v>11</v>
      </c>
      <c r="D47" s="17">
        <v>1956</v>
      </c>
      <c r="E47" s="11" t="s">
        <v>99</v>
      </c>
      <c r="F47" s="36">
        <v>1188118</v>
      </c>
      <c r="G47" s="17" t="s">
        <v>40</v>
      </c>
    </row>
    <row r="48" spans="1:70" ht="15" customHeight="1">
      <c r="A48" s="18">
        <v>11</v>
      </c>
      <c r="B48" s="19" t="s">
        <v>59</v>
      </c>
      <c r="C48" s="11" t="s">
        <v>11</v>
      </c>
      <c r="D48" s="17">
        <v>1961</v>
      </c>
      <c r="E48" s="11" t="s">
        <v>99</v>
      </c>
      <c r="F48" s="36">
        <v>1287364</v>
      </c>
      <c r="G48" s="34" t="s">
        <v>28</v>
      </c>
    </row>
    <row r="49" spans="1:69" s="1" customFormat="1" ht="15" customHeight="1">
      <c r="A49" s="10">
        <v>11</v>
      </c>
      <c r="B49" s="3" t="s">
        <v>9</v>
      </c>
      <c r="C49" s="3"/>
      <c r="D49" s="3"/>
      <c r="E49" s="3"/>
      <c r="F49" s="16">
        <f>SUM(F38:F48)</f>
        <v>23841814</v>
      </c>
      <c r="G49" s="3"/>
    </row>
    <row r="50" spans="1:69" ht="14.25" customHeight="1">
      <c r="A50" s="49" t="s">
        <v>13</v>
      </c>
      <c r="B50" s="49"/>
      <c r="C50" s="49"/>
      <c r="D50" s="49"/>
      <c r="E50" s="49"/>
      <c r="F50" s="49"/>
      <c r="G50" s="49"/>
    </row>
    <row r="51" spans="1:69" s="13" customFormat="1" ht="12.75">
      <c r="A51" s="18">
        <v>1</v>
      </c>
      <c r="B51" s="19" t="s">
        <v>60</v>
      </c>
      <c r="C51" s="11" t="s">
        <v>11</v>
      </c>
      <c r="D51" s="17">
        <v>1959</v>
      </c>
      <c r="E51" s="11" t="s">
        <v>99</v>
      </c>
      <c r="F51" s="33">
        <v>3500000</v>
      </c>
      <c r="G51" s="23" t="s">
        <v>10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69" s="13" customFormat="1" ht="12.75">
      <c r="A52" s="18">
        <v>2</v>
      </c>
      <c r="B52" s="19" t="s">
        <v>61</v>
      </c>
      <c r="C52" s="11" t="s">
        <v>11</v>
      </c>
      <c r="D52" s="17">
        <v>1892</v>
      </c>
      <c r="E52" s="11" t="s">
        <v>99</v>
      </c>
      <c r="F52" s="33">
        <v>3000000</v>
      </c>
      <c r="G52" s="23" t="s">
        <v>10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s="13" customFormat="1" ht="12.75">
      <c r="A53" s="18">
        <v>3</v>
      </c>
      <c r="B53" s="19" t="s">
        <v>62</v>
      </c>
      <c r="C53" s="11" t="s">
        <v>11</v>
      </c>
      <c r="D53" s="17">
        <v>1906</v>
      </c>
      <c r="E53" s="11" t="s">
        <v>99</v>
      </c>
      <c r="F53" s="33">
        <v>3000000</v>
      </c>
      <c r="G53" s="23" t="s">
        <v>10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s="13" customFormat="1" ht="12.75">
      <c r="A54" s="18">
        <v>4</v>
      </c>
      <c r="B54" s="19" t="s">
        <v>63</v>
      </c>
      <c r="C54" s="11" t="s">
        <v>11</v>
      </c>
      <c r="D54" s="17"/>
      <c r="E54" s="11" t="s">
        <v>99</v>
      </c>
      <c r="F54" s="33">
        <v>3500000</v>
      </c>
      <c r="G54" s="17" t="s">
        <v>35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s="13" customFormat="1" ht="12.75">
      <c r="A55" s="18">
        <v>5</v>
      </c>
      <c r="B55" s="19" t="s">
        <v>64</v>
      </c>
      <c r="C55" s="11" t="s">
        <v>11</v>
      </c>
      <c r="D55" s="17">
        <v>1891</v>
      </c>
      <c r="E55" s="11" t="s">
        <v>99</v>
      </c>
      <c r="F55" s="33">
        <v>3000000</v>
      </c>
      <c r="G55" s="23" t="s">
        <v>10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>
      <c r="A56" s="18">
        <v>6</v>
      </c>
      <c r="B56" s="21" t="s">
        <v>65</v>
      </c>
      <c r="C56" s="11" t="s">
        <v>11</v>
      </c>
      <c r="D56" s="18">
        <v>1872</v>
      </c>
      <c r="E56" s="11" t="s">
        <v>99</v>
      </c>
      <c r="F56" s="40">
        <v>3000000</v>
      </c>
      <c r="G56" s="23" t="s">
        <v>10</v>
      </c>
      <c r="H56" s="9"/>
    </row>
    <row r="57" spans="1:69">
      <c r="A57" s="18">
        <v>7</v>
      </c>
      <c r="B57" s="21" t="s">
        <v>66</v>
      </c>
      <c r="C57" s="11" t="s">
        <v>11</v>
      </c>
      <c r="D57" s="18">
        <v>1917</v>
      </c>
      <c r="E57" s="11" t="s">
        <v>99</v>
      </c>
      <c r="F57" s="25">
        <v>3000000</v>
      </c>
      <c r="G57" s="23" t="s">
        <v>10</v>
      </c>
      <c r="H57" s="9"/>
    </row>
    <row r="58" spans="1:69">
      <c r="A58" s="18">
        <v>8</v>
      </c>
      <c r="B58" s="21" t="s">
        <v>67</v>
      </c>
      <c r="C58" s="11" t="s">
        <v>11</v>
      </c>
      <c r="D58" s="18">
        <v>1897</v>
      </c>
      <c r="E58" s="11" t="s">
        <v>99</v>
      </c>
      <c r="F58" s="25">
        <v>5000000</v>
      </c>
      <c r="G58" s="23" t="s">
        <v>10</v>
      </c>
      <c r="H58" s="9"/>
    </row>
    <row r="59" spans="1:69">
      <c r="A59" s="18">
        <v>9</v>
      </c>
      <c r="B59" s="21" t="s">
        <v>68</v>
      </c>
      <c r="C59" s="11" t="s">
        <v>11</v>
      </c>
      <c r="D59" s="18">
        <v>1959</v>
      </c>
      <c r="E59" s="11" t="s">
        <v>99</v>
      </c>
      <c r="F59" s="25">
        <v>3000000</v>
      </c>
      <c r="G59" s="23" t="s">
        <v>10</v>
      </c>
      <c r="H59" s="9"/>
    </row>
    <row r="60" spans="1:69">
      <c r="A60" s="18">
        <v>10</v>
      </c>
      <c r="B60" s="21" t="s">
        <v>69</v>
      </c>
      <c r="C60" s="11" t="s">
        <v>11</v>
      </c>
      <c r="D60" s="18">
        <v>1907</v>
      </c>
      <c r="E60" s="11" t="s">
        <v>99</v>
      </c>
      <c r="F60" s="25">
        <v>3000000</v>
      </c>
      <c r="G60" s="23" t="s">
        <v>10</v>
      </c>
      <c r="H60" s="9"/>
    </row>
    <row r="61" spans="1:69">
      <c r="A61" s="18">
        <v>11</v>
      </c>
      <c r="B61" s="19" t="s">
        <v>70</v>
      </c>
      <c r="C61" s="11" t="s">
        <v>11</v>
      </c>
      <c r="D61" s="17">
        <v>1959</v>
      </c>
      <c r="E61" s="11" t="s">
        <v>99</v>
      </c>
      <c r="F61" s="36">
        <v>2000000</v>
      </c>
      <c r="G61" s="17" t="s">
        <v>40</v>
      </c>
      <c r="H61" s="9"/>
    </row>
    <row r="62" spans="1:69">
      <c r="A62" s="18">
        <v>12</v>
      </c>
      <c r="B62" s="19" t="s">
        <v>71</v>
      </c>
      <c r="C62" s="11" t="s">
        <v>11</v>
      </c>
      <c r="D62" s="17">
        <v>1960</v>
      </c>
      <c r="E62" s="11" t="s">
        <v>99</v>
      </c>
      <c r="F62" s="36">
        <v>3000000</v>
      </c>
      <c r="G62" s="17" t="s">
        <v>72</v>
      </c>
      <c r="H62" s="9"/>
    </row>
    <row r="63" spans="1:69">
      <c r="A63" s="8">
        <v>12</v>
      </c>
      <c r="B63" s="7" t="s">
        <v>9</v>
      </c>
      <c r="C63" s="7"/>
      <c r="D63" s="7"/>
      <c r="E63" s="7"/>
      <c r="F63" s="15">
        <f>SUM(F51:F62)</f>
        <v>38000000</v>
      </c>
      <c r="G63" s="7"/>
    </row>
    <row r="64" spans="1:69">
      <c r="A64" s="49" t="s">
        <v>14</v>
      </c>
      <c r="B64" s="49"/>
      <c r="C64" s="49"/>
      <c r="D64" s="49"/>
      <c r="E64" s="49"/>
      <c r="F64" s="49"/>
      <c r="G64" s="49"/>
    </row>
    <row r="65" spans="1:7">
      <c r="A65" s="41">
        <v>1</v>
      </c>
      <c r="B65" s="42" t="s">
        <v>73</v>
      </c>
      <c r="C65" s="11" t="s">
        <v>11</v>
      </c>
      <c r="D65" s="41">
        <v>1967</v>
      </c>
      <c r="E65" s="11" t="s">
        <v>99</v>
      </c>
      <c r="F65" s="36">
        <v>3000000</v>
      </c>
      <c r="G65" s="17" t="s">
        <v>72</v>
      </c>
    </row>
    <row r="66" spans="1:7">
      <c r="A66" s="41">
        <v>2</v>
      </c>
      <c r="B66" s="42" t="s">
        <v>74</v>
      </c>
      <c r="C66" s="11" t="s">
        <v>11</v>
      </c>
      <c r="D66" s="41">
        <v>1962</v>
      </c>
      <c r="E66" s="11" t="s">
        <v>99</v>
      </c>
      <c r="F66" s="36">
        <v>2000000</v>
      </c>
      <c r="G66" s="23" t="s">
        <v>10</v>
      </c>
    </row>
    <row r="67" spans="1:7">
      <c r="A67" s="41">
        <v>3</v>
      </c>
      <c r="B67" s="42" t="s">
        <v>75</v>
      </c>
      <c r="C67" s="11" t="s">
        <v>11</v>
      </c>
      <c r="D67" s="41">
        <v>1917</v>
      </c>
      <c r="E67" s="11" t="s">
        <v>99</v>
      </c>
      <c r="F67" s="36">
        <v>3000000</v>
      </c>
      <c r="G67" s="23" t="s">
        <v>10</v>
      </c>
    </row>
    <row r="68" spans="1:7">
      <c r="A68" s="41">
        <v>4</v>
      </c>
      <c r="B68" s="42" t="s">
        <v>76</v>
      </c>
      <c r="C68" s="11" t="s">
        <v>11</v>
      </c>
      <c r="D68" s="41">
        <v>1880</v>
      </c>
      <c r="E68" s="11" t="s">
        <v>99</v>
      </c>
      <c r="F68" s="36">
        <v>3500000</v>
      </c>
      <c r="G68" s="23" t="s">
        <v>10</v>
      </c>
    </row>
    <row r="69" spans="1:7">
      <c r="A69" s="41">
        <v>5</v>
      </c>
      <c r="B69" s="42" t="s">
        <v>77</v>
      </c>
      <c r="C69" s="11" t="s">
        <v>11</v>
      </c>
      <c r="D69" s="41">
        <v>1917</v>
      </c>
      <c r="E69" s="11" t="s">
        <v>99</v>
      </c>
      <c r="F69" s="36">
        <v>3500000</v>
      </c>
      <c r="G69" s="23" t="s">
        <v>10</v>
      </c>
    </row>
    <row r="70" spans="1:7">
      <c r="A70" s="41">
        <v>6</v>
      </c>
      <c r="B70" s="42" t="s">
        <v>78</v>
      </c>
      <c r="C70" s="11" t="s">
        <v>11</v>
      </c>
      <c r="D70" s="41">
        <v>1956</v>
      </c>
      <c r="E70" s="11" t="s">
        <v>99</v>
      </c>
      <c r="F70" s="36">
        <v>3000000</v>
      </c>
      <c r="G70" s="34" t="s">
        <v>28</v>
      </c>
    </row>
    <row r="71" spans="1:7">
      <c r="A71" s="41">
        <v>7</v>
      </c>
      <c r="B71" s="42" t="s">
        <v>79</v>
      </c>
      <c r="C71" s="11" t="s">
        <v>11</v>
      </c>
      <c r="D71" s="41">
        <v>1959</v>
      </c>
      <c r="E71" s="11" t="s">
        <v>99</v>
      </c>
      <c r="F71" s="36">
        <v>3000000</v>
      </c>
      <c r="G71" s="23" t="s">
        <v>10</v>
      </c>
    </row>
    <row r="72" spans="1:7">
      <c r="A72" s="41">
        <v>8</v>
      </c>
      <c r="B72" s="42" t="s">
        <v>29</v>
      </c>
      <c r="C72" s="11" t="s">
        <v>11</v>
      </c>
      <c r="D72" s="41">
        <v>1954</v>
      </c>
      <c r="E72" s="11" t="s">
        <v>99</v>
      </c>
      <c r="F72" s="36">
        <v>1500000</v>
      </c>
      <c r="G72" s="23" t="s">
        <v>10</v>
      </c>
    </row>
    <row r="73" spans="1:7">
      <c r="A73" s="41">
        <v>9</v>
      </c>
      <c r="B73" s="42" t="s">
        <v>30</v>
      </c>
      <c r="C73" s="11" t="s">
        <v>11</v>
      </c>
      <c r="D73" s="41">
        <v>1954</v>
      </c>
      <c r="E73" s="11" t="s">
        <v>99</v>
      </c>
      <c r="F73" s="36">
        <v>1500000</v>
      </c>
      <c r="G73" s="23" t="s">
        <v>10</v>
      </c>
    </row>
    <row r="74" spans="1:7">
      <c r="A74" s="41">
        <v>10</v>
      </c>
      <c r="B74" s="42" t="s">
        <v>80</v>
      </c>
      <c r="C74" s="11" t="s">
        <v>11</v>
      </c>
      <c r="D74" s="41">
        <v>1954</v>
      </c>
      <c r="E74" s="11" t="s">
        <v>99</v>
      </c>
      <c r="F74" s="36">
        <v>1500000</v>
      </c>
      <c r="G74" s="23" t="s">
        <v>10</v>
      </c>
    </row>
    <row r="75" spans="1:7">
      <c r="A75" s="41">
        <v>11</v>
      </c>
      <c r="B75" s="42" t="s">
        <v>81</v>
      </c>
      <c r="C75" s="11" t="s">
        <v>11</v>
      </c>
      <c r="D75" s="41">
        <v>1954</v>
      </c>
      <c r="E75" s="11" t="s">
        <v>99</v>
      </c>
      <c r="F75" s="36">
        <v>1500000</v>
      </c>
      <c r="G75" s="23" t="s">
        <v>10</v>
      </c>
    </row>
    <row r="76" spans="1:7">
      <c r="A76" s="41">
        <v>12</v>
      </c>
      <c r="B76" s="42" t="s">
        <v>82</v>
      </c>
      <c r="C76" s="11" t="s">
        <v>11</v>
      </c>
      <c r="D76" s="41">
        <v>1892</v>
      </c>
      <c r="E76" s="11" t="s">
        <v>99</v>
      </c>
      <c r="F76" s="36">
        <v>2500000</v>
      </c>
      <c r="G76" s="23" t="s">
        <v>10</v>
      </c>
    </row>
    <row r="77" spans="1:7">
      <c r="A77" s="41">
        <v>13</v>
      </c>
      <c r="B77" s="42" t="s">
        <v>83</v>
      </c>
      <c r="C77" s="11" t="s">
        <v>11</v>
      </c>
      <c r="D77" s="41">
        <v>1955</v>
      </c>
      <c r="E77" s="11" t="s">
        <v>99</v>
      </c>
      <c r="F77" s="36">
        <v>2000000</v>
      </c>
      <c r="G77" s="23" t="s">
        <v>10</v>
      </c>
    </row>
    <row r="78" spans="1:7">
      <c r="A78" s="41">
        <v>14</v>
      </c>
      <c r="B78" s="42" t="s">
        <v>84</v>
      </c>
      <c r="C78" s="11" t="s">
        <v>11</v>
      </c>
      <c r="D78" s="41">
        <v>1959</v>
      </c>
      <c r="E78" s="11" t="s">
        <v>99</v>
      </c>
      <c r="F78" s="36">
        <v>3500000</v>
      </c>
      <c r="G78" s="23" t="s">
        <v>10</v>
      </c>
    </row>
    <row r="79" spans="1:7">
      <c r="A79" s="10">
        <v>14</v>
      </c>
      <c r="B79" s="3" t="s">
        <v>9</v>
      </c>
      <c r="C79" s="3"/>
      <c r="D79" s="3"/>
      <c r="E79" s="3"/>
      <c r="F79" s="16">
        <f>SUM(F65:F78)</f>
        <v>35000000</v>
      </c>
      <c r="G79" s="3"/>
    </row>
    <row r="80" spans="1:7">
      <c r="A80" s="50" t="s">
        <v>15</v>
      </c>
      <c r="B80" s="51"/>
      <c r="C80" s="51"/>
      <c r="D80" s="51"/>
      <c r="E80" s="51"/>
      <c r="F80" s="51"/>
      <c r="G80" s="52"/>
    </row>
    <row r="81" spans="1:7">
      <c r="A81" s="41">
        <v>1</v>
      </c>
      <c r="B81" s="42" t="s">
        <v>85</v>
      </c>
      <c r="C81" s="11" t="s">
        <v>11</v>
      </c>
      <c r="D81" s="41">
        <v>1955</v>
      </c>
      <c r="E81" s="11" t="s">
        <v>99</v>
      </c>
      <c r="F81" s="36">
        <v>3500000</v>
      </c>
      <c r="G81" s="41" t="s">
        <v>86</v>
      </c>
    </row>
    <row r="82" spans="1:7">
      <c r="A82" s="41">
        <v>2</v>
      </c>
      <c r="B82" s="42" t="s">
        <v>87</v>
      </c>
      <c r="C82" s="11" t="s">
        <v>11</v>
      </c>
      <c r="D82" s="41">
        <v>1955</v>
      </c>
      <c r="E82" s="11" t="s">
        <v>99</v>
      </c>
      <c r="F82" s="36">
        <v>3500000</v>
      </c>
      <c r="G82" s="41" t="s">
        <v>86</v>
      </c>
    </row>
    <row r="83" spans="1:7">
      <c r="A83" s="41">
        <v>3</v>
      </c>
      <c r="B83" s="42" t="s">
        <v>88</v>
      </c>
      <c r="C83" s="11" t="s">
        <v>11</v>
      </c>
      <c r="D83" s="41">
        <v>1956</v>
      </c>
      <c r="E83" s="11" t="s">
        <v>99</v>
      </c>
      <c r="F83" s="36">
        <v>2000000</v>
      </c>
      <c r="G83" s="23" t="s">
        <v>10</v>
      </c>
    </row>
    <row r="84" spans="1:7">
      <c r="A84" s="26">
        <v>4</v>
      </c>
      <c r="B84" s="13" t="s">
        <v>89</v>
      </c>
      <c r="C84" s="11" t="s">
        <v>11</v>
      </c>
      <c r="D84" s="26">
        <v>1903</v>
      </c>
      <c r="E84" s="11" t="s">
        <v>99</v>
      </c>
      <c r="F84" s="25">
        <v>3500000</v>
      </c>
      <c r="G84" s="23" t="s">
        <v>10</v>
      </c>
    </row>
    <row r="85" spans="1:7">
      <c r="A85" s="41">
        <v>5</v>
      </c>
      <c r="B85" s="13" t="s">
        <v>90</v>
      </c>
      <c r="C85" s="11" t="s">
        <v>11</v>
      </c>
      <c r="D85" s="26">
        <v>1959</v>
      </c>
      <c r="E85" s="11" t="s">
        <v>99</v>
      </c>
      <c r="F85" s="25">
        <v>3500000</v>
      </c>
      <c r="G85" s="23" t="s">
        <v>10</v>
      </c>
    </row>
    <row r="86" spans="1:7">
      <c r="A86" s="41">
        <v>6</v>
      </c>
      <c r="B86" s="13" t="s">
        <v>91</v>
      </c>
      <c r="C86" s="11" t="s">
        <v>11</v>
      </c>
      <c r="D86" s="26">
        <v>1905</v>
      </c>
      <c r="E86" s="11" t="s">
        <v>99</v>
      </c>
      <c r="F86" s="25">
        <v>3300000</v>
      </c>
      <c r="G86" s="23" t="s">
        <v>10</v>
      </c>
    </row>
    <row r="87" spans="1:7">
      <c r="A87" s="41">
        <v>7</v>
      </c>
      <c r="B87" s="13" t="s">
        <v>92</v>
      </c>
      <c r="C87" s="11" t="s">
        <v>11</v>
      </c>
      <c r="D87" s="26">
        <v>1882</v>
      </c>
      <c r="E87" s="11" t="s">
        <v>99</v>
      </c>
      <c r="F87" s="25">
        <v>3000000</v>
      </c>
      <c r="G87" s="23" t="s">
        <v>10</v>
      </c>
    </row>
    <row r="88" spans="1:7">
      <c r="A88" s="26">
        <v>8</v>
      </c>
      <c r="B88" s="13" t="s">
        <v>93</v>
      </c>
      <c r="C88" s="11" t="s">
        <v>11</v>
      </c>
      <c r="D88" s="26">
        <v>1892</v>
      </c>
      <c r="E88" s="11" t="s">
        <v>99</v>
      </c>
      <c r="F88" s="25">
        <v>3000000</v>
      </c>
      <c r="G88" s="23" t="s">
        <v>10</v>
      </c>
    </row>
    <row r="89" spans="1:7">
      <c r="A89" s="41">
        <v>9</v>
      </c>
      <c r="B89" s="13" t="s">
        <v>94</v>
      </c>
      <c r="C89" s="11" t="s">
        <v>11</v>
      </c>
      <c r="D89" s="26">
        <v>1800</v>
      </c>
      <c r="E89" s="11" t="s">
        <v>99</v>
      </c>
      <c r="F89" s="25">
        <v>3000000</v>
      </c>
      <c r="G89" s="23" t="s">
        <v>10</v>
      </c>
    </row>
    <row r="90" spans="1:7">
      <c r="A90" s="41">
        <v>10</v>
      </c>
      <c r="B90" s="13" t="s">
        <v>95</v>
      </c>
      <c r="C90" s="11" t="s">
        <v>11</v>
      </c>
      <c r="D90" s="26">
        <v>1898</v>
      </c>
      <c r="E90" s="11" t="s">
        <v>99</v>
      </c>
      <c r="F90" s="25">
        <v>3500000</v>
      </c>
      <c r="G90" s="23" t="s">
        <v>10</v>
      </c>
    </row>
    <row r="91" spans="1:7">
      <c r="A91" s="41">
        <v>11</v>
      </c>
      <c r="B91" s="13" t="s">
        <v>96</v>
      </c>
      <c r="C91" s="11" t="s">
        <v>11</v>
      </c>
      <c r="D91" s="26">
        <v>1917</v>
      </c>
      <c r="E91" s="11" t="s">
        <v>99</v>
      </c>
      <c r="F91" s="25">
        <v>3000000</v>
      </c>
      <c r="G91" s="23" t="s">
        <v>10</v>
      </c>
    </row>
    <row r="92" spans="1:7">
      <c r="A92" s="26">
        <v>12</v>
      </c>
      <c r="B92" s="13" t="s">
        <v>97</v>
      </c>
      <c r="C92" s="11" t="s">
        <v>11</v>
      </c>
      <c r="D92" s="26">
        <v>1957</v>
      </c>
      <c r="E92" s="11" t="s">
        <v>99</v>
      </c>
      <c r="F92" s="25">
        <v>3000000</v>
      </c>
      <c r="G92" s="23" t="s">
        <v>10</v>
      </c>
    </row>
    <row r="93" spans="1:7">
      <c r="A93" s="10">
        <v>12</v>
      </c>
      <c r="B93" s="3" t="s">
        <v>9</v>
      </c>
      <c r="C93" s="3"/>
      <c r="D93" s="3"/>
      <c r="E93" s="3"/>
      <c r="F93" s="16">
        <f>SUM(F81:F92)</f>
        <v>37800000</v>
      </c>
      <c r="G93" s="3"/>
    </row>
    <row r="94" spans="1:7" ht="15.75">
      <c r="A94" s="27">
        <v>74</v>
      </c>
      <c r="B94" s="53" t="s">
        <v>98</v>
      </c>
      <c r="C94" s="53"/>
      <c r="D94" s="53"/>
      <c r="E94" s="54"/>
      <c r="F94" s="28">
        <f>SUM(F93+F79+F63+F49+F36+F20)</f>
        <v>178605690</v>
      </c>
      <c r="G94" s="29"/>
    </row>
    <row r="95" spans="1:7">
      <c r="A95" s="30"/>
      <c r="B95" s="31"/>
      <c r="C95" s="30"/>
      <c r="D95" s="30"/>
      <c r="E95" s="30"/>
      <c r="F95" s="32"/>
      <c r="G95" s="30"/>
    </row>
    <row r="96" spans="1:7">
      <c r="A96" s="22" t="s">
        <v>16</v>
      </c>
      <c r="B96" s="46" t="s">
        <v>17</v>
      </c>
      <c r="C96" s="46"/>
      <c r="D96" s="46"/>
      <c r="E96" s="46"/>
      <c r="F96" s="46"/>
      <c r="G96" s="46"/>
    </row>
  </sheetData>
  <mergeCells count="10">
    <mergeCell ref="B96:G96"/>
    <mergeCell ref="A4:G5"/>
    <mergeCell ref="F1:G2"/>
    <mergeCell ref="A8:G8"/>
    <mergeCell ref="A21:G21"/>
    <mergeCell ref="A37:G37"/>
    <mergeCell ref="A50:G50"/>
    <mergeCell ref="A64:G64"/>
    <mergeCell ref="A80:G80"/>
    <mergeCell ref="B94:E94"/>
  </mergeCells>
  <phoneticPr fontId="5" type="noConversion"/>
  <pageMargins left="0.37" right="0.28999999999999998" top="0.74803149606299213" bottom="0.74803149606299213" header="0.31496062992125984" footer="0.31496062992125984"/>
  <pageSetup paperSize="9" scale="85" orientation="landscape" horizontalDpi="180" verticalDpi="18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2015-11-03T07:57:39Z</cp:lastPrinted>
  <dcterms:created xsi:type="dcterms:W3CDTF">2006-09-28T05:33:49Z</dcterms:created>
  <dcterms:modified xsi:type="dcterms:W3CDTF">2015-12-17T10:45:36Z</dcterms:modified>
</cp:coreProperties>
</file>