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'Лист3'!$7:$11</definedName>
    <definedName name="_xlnm.Print_Area" localSheetId="0">'Лист3'!$A$1:$O$18</definedName>
  </definedNames>
  <calcPr fullCalcOnLoad="1"/>
</workbook>
</file>

<file path=xl/sharedStrings.xml><?xml version="1.0" encoding="utf-8"?>
<sst xmlns="http://schemas.openxmlformats.org/spreadsheetml/2006/main" count="60" uniqueCount="35">
  <si>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</si>
  <si>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</si>
  <si>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</si>
  <si>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</si>
  <si>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</si>
  <si>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</si>
  <si>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</si>
  <si>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</si>
  <si>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</si>
  <si>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</si>
  <si>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</si>
  <si>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</si>
  <si>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</si>
  <si>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</si>
  <si>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2015 г.</t>
  </si>
  <si>
    <t>Строительство</t>
  </si>
  <si>
    <t>9</t>
  </si>
  <si>
    <t>10</t>
  </si>
  <si>
    <t>12</t>
  </si>
  <si>
    <t>11</t>
  </si>
  <si>
    <t>2017 год</t>
  </si>
  <si>
    <t>Берегоукрепление вдоль улицы                         Б. Хмельницкого в г. Томске (пос. Степановка)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</si>
  <si>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</si>
  <si>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</si>
  <si>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7,17 га.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</si>
  <si>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</si>
  <si>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</si>
  <si>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Проектно-изыскательские работы</t>
  </si>
  <si>
    <t xml:space="preserve">к подпрограмме «Инженерная защита территорий» на 2015-2019 годы 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</si>
  <si>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
включенные в подрограмму  «Инженерная защита территорий» 
</t>
  </si>
  <si>
    <t>Приложение 4</t>
  </si>
  <si>
    <t>Защита территорий г. Томска на правом берегу р. Томь от коммунального моста до устья р.Ушайка от негативного воздействия вод</t>
  </si>
  <si>
    <t>2019 г.</t>
  </si>
  <si>
    <t>Защита территорий в г. Томске на правом берегу р. Томи от коммунального моста до устья р.Ушайки от негативного воздействия вод (проектно-изыскательские работы)  в рамках государственной программы "Воспроизводство и использование природных ресурсов Томской области в 2013-2020 годах"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</si>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</sst>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,##0.00_р_.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" fontId="1" fillId="24" borderId="14" xfId="0" applyNumberFormat="1" applyFont="1" applyFill="1" applyBorder="1" applyAlignment="1">
      <alignment horizontal="center" vertical="center" wrapText="1"/>
    </xf>
    <xf numFmtId="4" fontId="1" fillId="24" borderId="15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1" fillId="24" borderId="20" xfId="0" applyNumberFormat="1" applyFont="1" applyFill="1" applyBorder="1" applyAlignment="1">
      <alignment horizontal="center" vertical="center" wrapText="1"/>
    </xf>
    <xf numFmtId="4" fontId="1" fillId="24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" fontId="1" fillId="24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Normal="60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4.57421875" style="1" customWidth="1"/>
    <col min="2" max="2" width="39.8515625" style="1" customWidth="1"/>
    <col min="3" max="3" width="19.28125" style="1" customWidth="1"/>
    <col min="4" max="4" width="16.28125" style="1" customWidth="1"/>
    <col min="5" max="5" width="16.00390625" style="1" customWidth="1"/>
    <col min="6" max="6" width="18.7109375" style="1" customWidth="1"/>
    <col min="7" max="7" width="16.57421875" style="1" customWidth="1"/>
    <col min="8" max="8" width="20.00390625" style="1" customWidth="1"/>
    <col min="9" max="9" width="56.28125" style="4" customWidth="1"/>
    <col min="10" max="10" width="14.8515625" style="4" customWidth="1"/>
    <col min="11" max="11" width="19.00390625" style="4" customWidth="1"/>
    <col min="12" max="12" width="14.8515625" style="4" customWidth="1"/>
    <col min="13" max="13" width="13.421875" style="1" customWidth="1"/>
    <col min="14" max="14" width="14.140625" style="1" customWidth="1"/>
    <col min="15" max="15" width="14.8515625" style="1" customWidth="1"/>
    <col min="16" max="16384" width="9.140625" style="1" customWidth="1"/>
  </cols>
  <sheetData>
    <row r="1" spans="1:15" ht="21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6.5" customHeight="1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4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38.25" customHeight="1">
      <c r="A5" s="38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5.7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57.75" customHeight="1">
      <c r="A7" s="36" t="s">
        <v>0</v>
      </c>
      <c r="B7" s="33" t="s">
        <v>1</v>
      </c>
      <c r="C7" s="33" t="s">
        <v>2</v>
      </c>
      <c r="D7" s="33" t="s">
        <v>3</v>
      </c>
      <c r="E7" s="33" t="s">
        <v>4</v>
      </c>
      <c r="F7" s="33" t="s">
        <v>9</v>
      </c>
      <c r="G7" s="33" t="s">
        <v>5</v>
      </c>
      <c r="H7" s="41" t="s">
        <v>8</v>
      </c>
      <c r="I7" s="43" t="s">
        <v>25</v>
      </c>
      <c r="J7" s="46" t="s">
        <v>26</v>
      </c>
      <c r="K7" s="47"/>
      <c r="L7" s="48"/>
      <c r="M7" s="36" t="s">
        <v>7</v>
      </c>
      <c r="N7" s="33"/>
      <c r="O7" s="39"/>
    </row>
    <row r="8" spans="1:15" ht="17.25" customHeight="1">
      <c r="A8" s="37"/>
      <c r="B8" s="34"/>
      <c r="C8" s="34"/>
      <c r="D8" s="34"/>
      <c r="E8" s="34"/>
      <c r="F8" s="34"/>
      <c r="G8" s="34"/>
      <c r="H8" s="42"/>
      <c r="I8" s="44"/>
      <c r="J8" s="49"/>
      <c r="K8" s="50"/>
      <c r="L8" s="51"/>
      <c r="M8" s="37"/>
      <c r="N8" s="34"/>
      <c r="O8" s="40"/>
    </row>
    <row r="9" spans="1:15" ht="16.5" customHeight="1">
      <c r="A9" s="37"/>
      <c r="B9" s="34"/>
      <c r="C9" s="34"/>
      <c r="D9" s="34"/>
      <c r="E9" s="34"/>
      <c r="F9" s="34"/>
      <c r="G9" s="34"/>
      <c r="H9" s="42"/>
      <c r="I9" s="44"/>
      <c r="J9" s="49"/>
      <c r="K9" s="50"/>
      <c r="L9" s="51"/>
      <c r="M9" s="37"/>
      <c r="N9" s="34"/>
      <c r="O9" s="40"/>
    </row>
    <row r="10" spans="1:15" ht="56.25" customHeight="1">
      <c r="A10" s="37"/>
      <c r="B10" s="34"/>
      <c r="C10" s="34"/>
      <c r="D10" s="34"/>
      <c r="E10" s="34"/>
      <c r="F10" s="34"/>
      <c r="G10" s="34"/>
      <c r="H10" s="42"/>
      <c r="I10" s="45"/>
      <c r="J10" s="6" t="s">
        <v>11</v>
      </c>
      <c r="K10" s="2" t="s">
        <v>12</v>
      </c>
      <c r="L10" s="7" t="s">
        <v>20</v>
      </c>
      <c r="M10" s="6" t="s">
        <v>11</v>
      </c>
      <c r="N10" s="2" t="s">
        <v>12</v>
      </c>
      <c r="O10" s="7" t="s">
        <v>20</v>
      </c>
    </row>
    <row r="11" spans="1:15" ht="18.75" customHeight="1">
      <c r="A11" s="6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5">
        <v>8</v>
      </c>
      <c r="I11" s="28" t="s">
        <v>16</v>
      </c>
      <c r="J11" s="8" t="s">
        <v>17</v>
      </c>
      <c r="K11" s="5" t="s">
        <v>19</v>
      </c>
      <c r="L11" s="9" t="s">
        <v>18</v>
      </c>
      <c r="M11" s="6">
        <v>13</v>
      </c>
      <c r="N11" s="2">
        <v>14</v>
      </c>
      <c r="O11" s="7">
        <v>15</v>
      </c>
    </row>
    <row r="12" spans="1:15" s="17" customFormat="1" ht="66" customHeight="1">
      <c r="A12" s="24">
        <v>1</v>
      </c>
      <c r="B12" s="10" t="s">
        <v>21</v>
      </c>
      <c r="C12" s="11" t="s">
        <v>15</v>
      </c>
      <c r="D12" s="12" t="s">
        <v>10</v>
      </c>
      <c r="E12" s="12" t="s">
        <v>10</v>
      </c>
      <c r="F12" s="13" t="s">
        <v>24</v>
      </c>
      <c r="G12" s="13" t="s">
        <v>14</v>
      </c>
      <c r="H12" s="26">
        <v>59422</v>
      </c>
      <c r="I12" s="29">
        <f>J12+K12+L12</f>
        <v>14856</v>
      </c>
      <c r="J12" s="21">
        <v>0</v>
      </c>
      <c r="K12" s="18">
        <v>7261</v>
      </c>
      <c r="L12" s="22">
        <v>7595</v>
      </c>
      <c r="M12" s="21">
        <v>0</v>
      </c>
      <c r="N12" s="18">
        <v>7261</v>
      </c>
      <c r="O12" s="22">
        <v>7595</v>
      </c>
    </row>
    <row r="13" spans="1:15" s="17" customFormat="1" ht="52.5" customHeight="1">
      <c r="A13" s="24">
        <v>2</v>
      </c>
      <c r="B13" s="11" t="s">
        <v>22</v>
      </c>
      <c r="C13" s="11" t="s">
        <v>27</v>
      </c>
      <c r="D13" s="12" t="s">
        <v>10</v>
      </c>
      <c r="E13" s="12" t="s">
        <v>10</v>
      </c>
      <c r="F13" s="16" t="s">
        <v>13</v>
      </c>
      <c r="G13" s="13" t="s">
        <v>14</v>
      </c>
      <c r="H13" s="27">
        <v>12800</v>
      </c>
      <c r="I13" s="29">
        <v>12800</v>
      </c>
      <c r="J13" s="21">
        <v>12800</v>
      </c>
      <c r="K13" s="18">
        <v>0</v>
      </c>
      <c r="L13" s="22">
        <v>0</v>
      </c>
      <c r="M13" s="15">
        <v>12800</v>
      </c>
      <c r="N13" s="16">
        <v>0</v>
      </c>
      <c r="O13" s="14">
        <v>0</v>
      </c>
    </row>
    <row r="14" spans="1:15" s="17" customFormat="1" ht="78" customHeight="1">
      <c r="A14" s="24">
        <v>3</v>
      </c>
      <c r="B14" s="10" t="s">
        <v>23</v>
      </c>
      <c r="C14" s="11" t="s">
        <v>27</v>
      </c>
      <c r="D14" s="12" t="s">
        <v>10</v>
      </c>
      <c r="E14" s="12" t="s">
        <v>10</v>
      </c>
      <c r="F14" s="16" t="s">
        <v>13</v>
      </c>
      <c r="G14" s="13" t="s">
        <v>14</v>
      </c>
      <c r="H14" s="26">
        <v>300</v>
      </c>
      <c r="I14" s="29">
        <v>300</v>
      </c>
      <c r="J14" s="21">
        <v>300</v>
      </c>
      <c r="K14" s="18">
        <v>0</v>
      </c>
      <c r="L14" s="22">
        <v>0</v>
      </c>
      <c r="M14" s="15">
        <v>300</v>
      </c>
      <c r="N14" s="16">
        <v>0</v>
      </c>
      <c r="O14" s="14">
        <v>0</v>
      </c>
    </row>
    <row r="15" spans="1:15" s="17" customFormat="1" ht="78.75" customHeight="1">
      <c r="A15" s="24">
        <v>4</v>
      </c>
      <c r="B15" s="10" t="s">
        <v>31</v>
      </c>
      <c r="C15" s="11" t="s">
        <v>15</v>
      </c>
      <c r="D15" s="12" t="s">
        <v>10</v>
      </c>
      <c r="E15" s="12" t="s">
        <v>10</v>
      </c>
      <c r="F15" s="13"/>
      <c r="G15" s="13" t="s">
        <v>32</v>
      </c>
      <c r="H15" s="26">
        <v>3544532</v>
      </c>
      <c r="I15" s="29">
        <f>J15+K15+L15</f>
        <v>102966</v>
      </c>
      <c r="J15" s="21">
        <v>0</v>
      </c>
      <c r="K15" s="18">
        <v>50326</v>
      </c>
      <c r="L15" s="22">
        <v>52640</v>
      </c>
      <c r="M15" s="15">
        <v>0</v>
      </c>
      <c r="N15" s="18">
        <v>50326</v>
      </c>
      <c r="O15" s="22">
        <v>52640</v>
      </c>
    </row>
    <row r="16" spans="1:15" s="17" customFormat="1" ht="132" customHeight="1">
      <c r="A16" s="24">
        <v>5</v>
      </c>
      <c r="B16" s="10" t="s">
        <v>33</v>
      </c>
      <c r="C16" s="11" t="s">
        <v>27</v>
      </c>
      <c r="D16" s="12" t="s">
        <v>10</v>
      </c>
      <c r="E16" s="12" t="s">
        <v>10</v>
      </c>
      <c r="F16" s="16" t="s">
        <v>13</v>
      </c>
      <c r="G16" s="13" t="s">
        <v>14</v>
      </c>
      <c r="H16" s="26">
        <v>27741.1</v>
      </c>
      <c r="I16" s="29">
        <f>J16+K16+L16</f>
        <v>27741.1</v>
      </c>
      <c r="J16" s="21">
        <v>27741.1</v>
      </c>
      <c r="K16" s="18">
        <v>0</v>
      </c>
      <c r="L16" s="22">
        <v>0</v>
      </c>
      <c r="M16" s="15">
        <v>27741.1</v>
      </c>
      <c r="N16" s="18">
        <v>0</v>
      </c>
      <c r="O16" s="22">
        <v>0</v>
      </c>
    </row>
    <row r="17" spans="1:15" s="17" customFormat="1" ht="162" customHeight="1">
      <c r="A17" s="24">
        <v>6</v>
      </c>
      <c r="B17" s="10" t="s">
        <v>34</v>
      </c>
      <c r="C17" s="11" t="s">
        <v>27</v>
      </c>
      <c r="D17" s="12" t="s">
        <v>10</v>
      </c>
      <c r="E17" s="12" t="s">
        <v>10</v>
      </c>
      <c r="F17" s="16" t="s">
        <v>13</v>
      </c>
      <c r="G17" s="13" t="s">
        <v>14</v>
      </c>
      <c r="H17" s="26">
        <v>1403.6</v>
      </c>
      <c r="I17" s="29">
        <f>J17+K17+L17</f>
        <v>1403.6</v>
      </c>
      <c r="J17" s="21">
        <v>1403.6</v>
      </c>
      <c r="K17" s="18">
        <v>0</v>
      </c>
      <c r="L17" s="22">
        <v>0</v>
      </c>
      <c r="M17" s="15">
        <v>1403.6</v>
      </c>
      <c r="N17" s="18">
        <v>0</v>
      </c>
      <c r="O17" s="22">
        <v>0</v>
      </c>
    </row>
    <row r="18" spans="1:15" ht="25.5" customHeight="1" thickBot="1">
      <c r="A18" s="31" t="s">
        <v>6</v>
      </c>
      <c r="B18" s="32"/>
      <c r="C18" s="32"/>
      <c r="D18" s="32"/>
      <c r="E18" s="32"/>
      <c r="F18" s="32"/>
      <c r="G18" s="32"/>
      <c r="H18" s="19">
        <f>SUM(H12:H17)</f>
        <v>3646198.7</v>
      </c>
      <c r="I18" s="30">
        <f aca="true" t="shared" si="0" ref="I18:O18">SUM(I12:I17)</f>
        <v>160066.7</v>
      </c>
      <c r="J18" s="19">
        <f t="shared" si="0"/>
        <v>42244.7</v>
      </c>
      <c r="K18" s="23">
        <f t="shared" si="0"/>
        <v>57587</v>
      </c>
      <c r="L18" s="20">
        <f t="shared" si="0"/>
        <v>60235</v>
      </c>
      <c r="M18" s="19">
        <f t="shared" si="0"/>
        <v>42244.7</v>
      </c>
      <c r="N18" s="23">
        <f t="shared" si="0"/>
        <v>57587</v>
      </c>
      <c r="O18" s="20">
        <f t="shared" si="0"/>
        <v>60235</v>
      </c>
    </row>
    <row r="20" spans="9:12" ht="15">
      <c r="I20" s="3"/>
      <c r="J20" s="3"/>
      <c r="K20" s="3"/>
      <c r="L20" s="3"/>
    </row>
    <row r="21" spans="9:12" ht="15">
      <c r="I21" s="3"/>
      <c r="J21" s="3"/>
      <c r="K21" s="3"/>
      <c r="L21" s="3"/>
    </row>
    <row r="22" spans="9:12" ht="15">
      <c r="I22" s="3"/>
      <c r="J22" s="3"/>
      <c r="K22" s="3"/>
      <c r="L22" s="3"/>
    </row>
    <row r="23" spans="9:12" ht="15">
      <c r="I23" s="3"/>
      <c r="J23" s="3"/>
      <c r="K23" s="3"/>
      <c r="L23" s="3"/>
    </row>
  </sheetData>
  <sheetProtection/>
  <mergeCells count="17">
    <mergeCell ref="H7:H10"/>
    <mergeCell ref="I7:I10"/>
    <mergeCell ref="J7:L9"/>
    <mergeCell ref="A1:O1"/>
    <mergeCell ref="A4:O4"/>
    <mergeCell ref="B7:B10"/>
    <mergeCell ref="A2:O3"/>
    <mergeCell ref="A7:A10"/>
    <mergeCell ref="A5:O5"/>
    <mergeCell ref="A6:O6"/>
    <mergeCell ref="E7:E10"/>
    <mergeCell ref="G7:G10"/>
    <mergeCell ref="M7:O9"/>
    <mergeCell ref="A18:G18"/>
    <mergeCell ref="C7:C10"/>
    <mergeCell ref="F7:F10"/>
    <mergeCell ref="D7:D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2015-01-26T04:38:04Z</cp:lastPrinted>
  <dcterms:created xsi:type="dcterms:W3CDTF">1996-10-08T23:32:33Z</dcterms:created>
  <dcterms:modified xsi:type="dcterms:W3CDTF">2015-12-19T09:42:56Z</dcterms:modified>
  <cp:category/>
  <cp:version/>
  <cp:contentType/>
  <cp:contentStatus/>
</cp:coreProperties>
</file>