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270" windowWidth="19320" windowHeight="5535" activeTab="0"/>
  </bookViews>
  <sheets>
    <sheet name="прил.6" sheetId="1" r:id="rId1"/>
  </sheets>
  <definedNames>
    <definedName name="_xlnm.Print_Titles" localSheetId="0">'прил.6'!$9:$12</definedName>
    <definedName name="_xlnm.Print_Area" localSheetId="0">'прил.6'!$A$1:$Q$46</definedName>
  </definedNames>
  <calcPr fullCalcOnLoad="1"/>
</workbook>
</file>

<file path=xl/sharedStrings.xml><?xml version="1.0" encoding="utf-8"?>
<sst xmlns="http://schemas.openxmlformats.org/spreadsheetml/2006/main" count="135" uniqueCount="104">
  <si>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</si>
  <si>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</si>
  <si>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</si>
  <si>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</si>
  <si>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</si>
  <si>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</si>
  <si>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</si>
  <si>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</si>
  <si>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</si>
  <si>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</si>
  <si>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</si>
  <si>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</si>
  <si>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</si>
  <si>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</si>
  <si>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</si>
  <si>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1.1.2</t>
  </si>
  <si>
    <t>1.1.3</t>
  </si>
  <si>
    <t>1.1.4</t>
  </si>
  <si>
    <t>Количество новых дошкольных мест, введенных в результате строительства зданий дошкольных образовательных учреждений, шт.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</si>
  <si>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</si>
  <si>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</si>
  <si>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</si>
  <si>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1.4</t>
  </si>
  <si>
    <t>Капитальный ремонт зданий общеобразовательных учреждений</t>
  </si>
  <si>
    <t>Капитальный ремонт зданий дошкольных образовательных учреждений</t>
  </si>
  <si>
    <t>Капитальный ремонт зданий учреждений дополнительного образования детей</t>
  </si>
  <si>
    <t>1.4.1</t>
  </si>
  <si>
    <t>1.4.2</t>
  </si>
  <si>
    <t>1.4.3</t>
  </si>
  <si>
    <t>1.4.4</t>
  </si>
  <si>
    <t>1.4.5</t>
  </si>
  <si>
    <t>1.4.6</t>
  </si>
  <si>
    <t>Количество зданий образовательных учреждений, в которых будут проводиться работы по капитальному ремонту, шт.</t>
  </si>
  <si>
    <t>ПОКАЗАТЕЛИ ЦЕЛИ, ЗАДАЧ, МЕРОПРИЯТИЙ ПОДПРОГРАММЫ 5</t>
  </si>
  <si>
    <t>Задача 1 подпрограммы: обеспечение 100% детей в возрасте от 3-х лет местами в дошкольных образовательных учреждениях.</t>
  </si>
  <si>
    <t>1.2.1</t>
  </si>
  <si>
    <t>Задача 2 подпрограммы: обеспечение доступности общеобразовательных учреждений для жителей новых микрорайонов города Томска</t>
  </si>
  <si>
    <t>Количество ученических мест в построенных общеобразовательных учреждениях в новых микрорайонах, шт.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</si>
  <si>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</si>
  <si>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Количество созданных дополнительных мест в общеобразовательных учреждениях, шт.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</si>
  <si>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</si>
  <si>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Количество учреждений, имеющих предписания  контрольных (надзорных) органов, вступившие в законную силу решений суда о проведении капитального ремонта, реконструкции зданий, шт.</t>
  </si>
  <si>
    <t>Обеспеченность детей в возрасте от 3-х до 7-ми лет местами в дошкольных образовательных учреждениях, от общего количества детей, находящихся в очереди на получение дошкольного образования, %</t>
  </si>
  <si>
    <t>Обеспеченность детей школьного возраста местами в общеобразовательных учреждениях, с условиями, позволяющими осуществить право несовершеннолетних граждан на образование с учетом их потребностей и возможностей, от общего количества детей школьного возраста, %</t>
  </si>
  <si>
    <t>1.4.7</t>
  </si>
  <si>
    <t>Площадь реконструированных объектов, кв.м.</t>
  </si>
  <si>
    <t>Площадь отремонтированных объектов, кв.м.</t>
  </si>
  <si>
    <t>Количество строящихся общеобразовательных учреждений в новых микрорайонах, шт.</t>
  </si>
  <si>
    <t>Капитальный ремонт фасадов зданий общеобразовательных учреждений</t>
  </si>
  <si>
    <t>2014 год</t>
  </si>
  <si>
    <t>Департамент управления муниципальной собственностью, начальник департамента</t>
  </si>
  <si>
    <t>1.3.1</t>
  </si>
  <si>
    <t>Капитальный ремонт фасадов  зданий централизованных бухгалтерий</t>
  </si>
  <si>
    <t>1.2.2</t>
  </si>
  <si>
    <t>Количество приобретенных зданий общеобразовательных учреждений, шт.</t>
  </si>
  <si>
    <t>1.2.3</t>
  </si>
  <si>
    <t>Количество объектов, на которых проведены обследовательские работы, шт.</t>
  </si>
  <si>
    <t>1.2.4</t>
  </si>
  <si>
    <t>Реконструкция здания МАОУ Гуманитарный лицей г. Томска, пр. Ленина, 53</t>
  </si>
  <si>
    <t>Количество новых дошкольных мест, введенных в результате приобретения зданий дошкольных образовательных учреждений, шт.</t>
  </si>
  <si>
    <t xml:space="preserve">Департамент капитального строительства, начальник департамента
</t>
  </si>
  <si>
    <t>Количество приобретенных зданий для размещения дошкольных образовательных учреждений, шт.</t>
  </si>
  <si>
    <t>к постановлению администрации Города Томска</t>
  </si>
  <si>
    <t xml:space="preserve">Приобретение зданий для размещения дошкольных образовательных организаций </t>
  </si>
  <si>
    <t xml:space="preserve">Строительство общеобразовательных учреждений </t>
  </si>
  <si>
    <t>1.3.2</t>
  </si>
  <si>
    <t>1.3.3</t>
  </si>
  <si>
    <t>Строительство отдельно стоящих зданий для дошкольных групп на территориях муниципальных образовательных учреждений</t>
  </si>
  <si>
    <t>Капитальный ремонт зданий общеобразовательных учреждений и учреждений дополнительного образования</t>
  </si>
  <si>
    <t>1.3.4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</si>
  <si>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</si>
  <si>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</si>
  <si>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Количество дошкольных мест, сохраненных в результате проведения капитального ремонта, шт.</t>
  </si>
  <si>
    <t>Количество новых дошкольных мест, шт</t>
  </si>
  <si>
    <t>Капитальный ремонт дошкольных образовательных учреждений, в том числе проектно - изыскательские работы</t>
  </si>
  <si>
    <t>Количество ученических мест, введенных в результате приобретения общеобразовательных учреждений в новых микрорайонах, шт.</t>
  </si>
  <si>
    <t>Департамент образования, начальник департамента</t>
  </si>
  <si>
    <t>2018 год</t>
  </si>
  <si>
    <t>2019 год</t>
  </si>
  <si>
    <t>2020год</t>
  </si>
  <si>
    <t>"Строительство, реконструкция, капитальный ремонт объектов образования" на 2015 - 2020 годы"</t>
  </si>
  <si>
    <t>Департамент управления муниципальной собственностью, 
начальник департамента, Департамент капитального строительства, начальник департамента</t>
  </si>
  <si>
    <t>Департамент управления муниципальной собственностью, 
начальник департамента</t>
  </si>
  <si>
    <t>Приложение 1 
к Подпрограмме 5 "Строительство, реконструкция, капитальный ремонт объектов образования" на 2015 – 2020 годы" муниципальной программы "Развитие образования" на 2015 - 2020 годы"</t>
  </si>
  <si>
    <t>Реконструкция стадиона МБОУ СОШ № 49 по ул. Мокрушина,10</t>
  </si>
  <si>
    <t>Проектно-изыскательские работы по реконструкции МАОУ "Средняя общеобразовательная школа №54 по ул. Ферганская, 25 в г. Томске"</t>
  </si>
  <si>
    <t>1.3.5</t>
  </si>
  <si>
    <t>1.3.6</t>
  </si>
  <si>
    <t>1.3.7</t>
  </si>
  <si>
    <t>Капитальный ремонт фасадов зданий дошкольных образовательных учреждений</t>
  </si>
  <si>
    <t>Количество реконструированных объектов, шт.</t>
  </si>
  <si>
    <t>Приложение 9</t>
  </si>
  <si>
    <t xml:space="preserve">Цель подпрограммы: создание условий для предоставления детям города Томска общего образования. </t>
  </si>
  <si>
    <t>Количество разработанных комплектов проектной документации, шт.</t>
  </si>
  <si>
    <t>Приобретение в муниципальную собственность проектной документации для строительства объектов дошкольного образования на 2014 г.</t>
  </si>
  <si>
    <t>Количество приобретенных комплектов проектной документации, шт.</t>
  </si>
  <si>
    <t>Приобретение в муниципальную собственность проектной документации для строительства общеобразовательных учреждений</t>
  </si>
  <si>
    <t>Разработка проектной документации по выносу сетей связи по пер. Ботанический, 16/6</t>
  </si>
  <si>
    <t>Количество разработанных комплектов проектной документации по выносу сетей связи, шт.</t>
  </si>
  <si>
    <t>Разработка проектной документации на капитальный ремонт зданий общеобразовательных учреждений</t>
  </si>
  <si>
    <t>Количество разработанных комплектов проектной документации на капитальный ремонт зданий образовательных учреждений, шт.</t>
  </si>
  <si>
    <t>Разработка проектной документации на капитальный ремонт зданий дошкольных образовательных учреждений</t>
  </si>
  <si>
    <t>Разработка проектной документации на капитальный ремонт зданий учреждений дополнительного образования детей</t>
  </si>
  <si>
    <t xml:space="preserve"> от 30.12.2015 № 1346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</si>
</sst>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top" wrapText="1"/>
    </xf>
    <xf numFmtId="49" fontId="2" fillId="24" borderId="0" xfId="0" applyNumberFormat="1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SheetLayoutView="100" zoomScalePageLayoutView="0" workbookViewId="0" topLeftCell="D1">
      <selection activeCell="N3" sqref="N3"/>
    </sheetView>
  </sheetViews>
  <sheetFormatPr defaultColWidth="9.140625" defaultRowHeight="12.75"/>
  <cols>
    <col min="1" max="1" width="9.140625" style="12" customWidth="1"/>
    <col min="2" max="2" width="41.8515625" style="13" customWidth="1"/>
    <col min="3" max="3" width="28.140625" style="13" customWidth="1"/>
    <col min="4" max="4" width="21.7109375" style="13" customWidth="1"/>
    <col min="5" max="6" width="9.140625" style="13" customWidth="1"/>
    <col min="7" max="7" width="9.140625" style="16" customWidth="1"/>
    <col min="8" max="10" width="9.140625" style="13" customWidth="1"/>
    <col min="11" max="11" width="12.140625" style="13" customWidth="1"/>
    <col min="12" max="12" width="9.140625" style="13" customWidth="1"/>
    <col min="13" max="13" width="12.140625" style="13" customWidth="1"/>
    <col min="14" max="14" width="9.140625" style="13" customWidth="1"/>
    <col min="15" max="15" width="12.140625" style="13" customWidth="1"/>
    <col min="16" max="16" width="9.140625" style="13" customWidth="1"/>
    <col min="17" max="17" width="12.140625" style="13" customWidth="1"/>
    <col min="18" max="18" width="24.28125" style="13" customWidth="1"/>
    <col min="19" max="19" width="27.57421875" style="13" customWidth="1"/>
    <col min="20" max="20" width="13.7109375" style="13" customWidth="1"/>
    <col min="21" max="16384" width="9.140625" style="13" customWidth="1"/>
  </cols>
  <sheetData>
    <row r="1" spans="7:17" ht="12.75">
      <c r="G1" s="14"/>
      <c r="I1" s="24"/>
      <c r="J1" s="24"/>
      <c r="K1" s="24"/>
      <c r="L1" s="24"/>
      <c r="M1" s="24"/>
      <c r="N1" s="24" t="s">
        <v>91</v>
      </c>
      <c r="O1" s="24"/>
      <c r="P1" s="24"/>
      <c r="Q1" s="24"/>
    </row>
    <row r="2" spans="7:17" ht="12.75">
      <c r="G2" s="15"/>
      <c r="I2" s="24"/>
      <c r="J2" s="24"/>
      <c r="K2" s="24"/>
      <c r="L2" s="24"/>
      <c r="M2" s="24"/>
      <c r="N2" s="24" t="s">
        <v>62</v>
      </c>
      <c r="O2" s="24"/>
      <c r="P2" s="24"/>
      <c r="Q2" s="24"/>
    </row>
    <row r="3" spans="7:17" ht="12.75">
      <c r="G3" s="15"/>
      <c r="I3" s="24"/>
      <c r="J3" s="24"/>
      <c r="K3" s="24"/>
      <c r="L3" s="24"/>
      <c r="M3" s="24"/>
      <c r="N3" s="24" t="s">
        <v>103</v>
      </c>
      <c r="O3" s="24"/>
      <c r="P3" s="24"/>
      <c r="Q3" s="24"/>
    </row>
    <row r="4" spans="7:17" ht="12.75"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9:17" ht="12.75" customHeight="1">
      <c r="I5" s="14"/>
      <c r="J5" s="14"/>
      <c r="K5" s="14"/>
      <c r="L5" s="15"/>
      <c r="M5" s="15"/>
      <c r="N5" s="40" t="s">
        <v>83</v>
      </c>
      <c r="O5" s="40"/>
      <c r="P5" s="40"/>
      <c r="Q5" s="40"/>
    </row>
    <row r="6" spans="1:17" ht="52.5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40"/>
      <c r="O6" s="40"/>
      <c r="P6" s="40"/>
      <c r="Q6" s="40"/>
    </row>
    <row r="7" spans="1:17" ht="12.75">
      <c r="A7" s="41" t="s">
        <v>80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17"/>
      <c r="M7" s="17"/>
      <c r="N7" s="17"/>
      <c r="O7" s="17"/>
      <c r="P7" s="17"/>
      <c r="Q7" s="17"/>
    </row>
    <row r="9" spans="1:18" ht="49.5" customHeight="1">
      <c r="A9" s="42" t="s">
        <v>0</v>
      </c>
      <c r="B9" s="27" t="s">
        <v>1</v>
      </c>
      <c r="C9" s="27" t="s">
        <v>2</v>
      </c>
      <c r="D9" s="27" t="s">
        <v>3</v>
      </c>
      <c r="E9" s="27" t="s">
        <v>49</v>
      </c>
      <c r="F9" s="36" t="s">
        <v>4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14"/>
    </row>
    <row r="10" spans="1:18" ht="12.75">
      <c r="A10" s="42"/>
      <c r="B10" s="27"/>
      <c r="C10" s="27"/>
      <c r="D10" s="27"/>
      <c r="E10" s="27"/>
      <c r="F10" s="27" t="s">
        <v>5</v>
      </c>
      <c r="G10" s="27"/>
      <c r="H10" s="27" t="s">
        <v>6</v>
      </c>
      <c r="I10" s="27"/>
      <c r="J10" s="27" t="s">
        <v>7</v>
      </c>
      <c r="K10" s="27"/>
      <c r="L10" s="27" t="s">
        <v>77</v>
      </c>
      <c r="M10" s="27"/>
      <c r="N10" s="27" t="s">
        <v>78</v>
      </c>
      <c r="O10" s="27"/>
      <c r="P10" s="27" t="s">
        <v>79</v>
      </c>
      <c r="Q10" s="27"/>
      <c r="R10" s="14"/>
    </row>
    <row r="11" spans="1:18" ht="102.75" customHeight="1">
      <c r="A11" s="42"/>
      <c r="B11" s="27"/>
      <c r="C11" s="27"/>
      <c r="D11" s="27"/>
      <c r="E11" s="27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4"/>
    </row>
    <row r="12" spans="1:18" ht="12.75">
      <c r="A12" s="4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4"/>
    </row>
    <row r="13" spans="1:18" ht="102">
      <c r="A13" s="42">
        <v>1</v>
      </c>
      <c r="B13" s="33" t="s">
        <v>92</v>
      </c>
      <c r="C13" s="1" t="s">
        <v>42</v>
      </c>
      <c r="D13" s="1" t="s">
        <v>13</v>
      </c>
      <c r="E13" s="11">
        <v>93.4</v>
      </c>
      <c r="F13" s="18">
        <v>100</v>
      </c>
      <c r="G13" s="18">
        <v>100</v>
      </c>
      <c r="H13" s="18">
        <v>100</v>
      </c>
      <c r="I13" s="18">
        <v>100</v>
      </c>
      <c r="J13" s="18">
        <v>100</v>
      </c>
      <c r="K13" s="18">
        <v>100</v>
      </c>
      <c r="L13" s="18">
        <v>100</v>
      </c>
      <c r="M13" s="18">
        <v>0</v>
      </c>
      <c r="N13" s="18">
        <v>100</v>
      </c>
      <c r="O13" s="18">
        <v>0</v>
      </c>
      <c r="P13" s="18">
        <v>100</v>
      </c>
      <c r="Q13" s="18">
        <v>0</v>
      </c>
      <c r="R13" s="14"/>
    </row>
    <row r="14" spans="1:18" ht="140.25">
      <c r="A14" s="42"/>
      <c r="B14" s="39"/>
      <c r="C14" s="1" t="s">
        <v>43</v>
      </c>
      <c r="D14" s="1" t="s">
        <v>14</v>
      </c>
      <c r="E14" s="18">
        <v>100</v>
      </c>
      <c r="F14" s="18">
        <v>100</v>
      </c>
      <c r="G14" s="18">
        <v>94</v>
      </c>
      <c r="H14" s="18">
        <v>100</v>
      </c>
      <c r="I14" s="11">
        <v>93.4</v>
      </c>
      <c r="J14" s="18">
        <v>100</v>
      </c>
      <c r="K14" s="11">
        <v>93.1</v>
      </c>
      <c r="L14" s="18">
        <v>100</v>
      </c>
      <c r="M14" s="18">
        <v>0</v>
      </c>
      <c r="N14" s="18">
        <v>100</v>
      </c>
      <c r="O14" s="18">
        <v>0</v>
      </c>
      <c r="P14" s="18">
        <v>100</v>
      </c>
      <c r="Q14" s="18">
        <v>0</v>
      </c>
      <c r="R14" s="14"/>
    </row>
    <row r="15" spans="1:18" ht="104.25" customHeight="1">
      <c r="A15" s="6" t="s">
        <v>10</v>
      </c>
      <c r="B15" s="9" t="s">
        <v>34</v>
      </c>
      <c r="C15" s="19" t="s">
        <v>73</v>
      </c>
      <c r="D15" s="8" t="s">
        <v>81</v>
      </c>
      <c r="E15" s="20">
        <f aca="true" t="shared" si="0" ref="E15:Q15">E16+E21</f>
        <v>365</v>
      </c>
      <c r="F15" s="20">
        <f t="shared" si="0"/>
        <v>1930</v>
      </c>
      <c r="G15" s="20">
        <f t="shared" si="0"/>
        <v>1565</v>
      </c>
      <c r="H15" s="20">
        <f t="shared" si="0"/>
        <v>510</v>
      </c>
      <c r="I15" s="20">
        <f t="shared" si="0"/>
        <v>510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0</v>
      </c>
      <c r="Q15" s="20">
        <f t="shared" si="0"/>
        <v>0</v>
      </c>
      <c r="R15" s="14"/>
    </row>
    <row r="16" spans="1:21" ht="97.5" customHeight="1">
      <c r="A16" s="28" t="s">
        <v>11</v>
      </c>
      <c r="B16" s="30" t="s">
        <v>63</v>
      </c>
      <c r="C16" s="1" t="s">
        <v>59</v>
      </c>
      <c r="D16" s="8" t="s">
        <v>50</v>
      </c>
      <c r="E16" s="1">
        <v>365</v>
      </c>
      <c r="F16" s="18">
        <f>1170+F19</f>
        <v>1450</v>
      </c>
      <c r="G16" s="18">
        <f>370+435+G19</f>
        <v>1085</v>
      </c>
      <c r="H16" s="1">
        <v>510</v>
      </c>
      <c r="I16" s="1">
        <v>510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21"/>
      <c r="S16" s="21"/>
      <c r="T16" s="21"/>
      <c r="U16" s="21"/>
    </row>
    <row r="17" spans="1:18" ht="51" customHeight="1">
      <c r="A17" s="29"/>
      <c r="B17" s="32"/>
      <c r="C17" s="8" t="s">
        <v>61</v>
      </c>
      <c r="D17" s="8" t="s">
        <v>50</v>
      </c>
      <c r="E17" s="1">
        <v>0</v>
      </c>
      <c r="F17" s="1">
        <v>0</v>
      </c>
      <c r="G17" s="1">
        <v>0</v>
      </c>
      <c r="H17" s="1">
        <v>5</v>
      </c>
      <c r="I17" s="1">
        <v>0</v>
      </c>
      <c r="J17" s="1">
        <v>8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21"/>
    </row>
    <row r="18" spans="1:18" ht="51">
      <c r="A18" s="28" t="s">
        <v>15</v>
      </c>
      <c r="B18" s="33" t="s">
        <v>74</v>
      </c>
      <c r="C18" s="8" t="s">
        <v>93</v>
      </c>
      <c r="D18" s="8" t="s">
        <v>19</v>
      </c>
      <c r="E18" s="8">
        <v>0</v>
      </c>
      <c r="F18" s="2">
        <v>0</v>
      </c>
      <c r="G18" s="8">
        <v>0</v>
      </c>
      <c r="H18" s="8">
        <v>11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1"/>
    </row>
    <row r="19" spans="1:18" ht="60" customHeight="1">
      <c r="A19" s="29"/>
      <c r="B19" s="34"/>
      <c r="C19" s="8" t="s">
        <v>72</v>
      </c>
      <c r="D19" s="8" t="s">
        <v>19</v>
      </c>
      <c r="E19" s="2">
        <v>0</v>
      </c>
      <c r="F19" s="2">
        <v>280</v>
      </c>
      <c r="G19" s="2">
        <v>280</v>
      </c>
      <c r="H19" s="2">
        <v>2900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1"/>
    </row>
    <row r="20" spans="1:18" ht="51">
      <c r="A20" s="6" t="s">
        <v>16</v>
      </c>
      <c r="B20" s="9" t="s">
        <v>94</v>
      </c>
      <c r="C20" s="1" t="s">
        <v>95</v>
      </c>
      <c r="D20" s="1" t="s">
        <v>19</v>
      </c>
      <c r="E20" s="1">
        <v>0</v>
      </c>
      <c r="F20" s="25">
        <v>5</v>
      </c>
      <c r="G20" s="25">
        <v>5</v>
      </c>
      <c r="H20" s="1">
        <v>4</v>
      </c>
      <c r="I20" s="1">
        <v>0</v>
      </c>
      <c r="J20" s="1">
        <v>0</v>
      </c>
      <c r="K20" s="1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1"/>
    </row>
    <row r="21" spans="1:18" ht="73.5" customHeight="1">
      <c r="A21" s="4" t="s">
        <v>17</v>
      </c>
      <c r="B21" s="5" t="s">
        <v>67</v>
      </c>
      <c r="C21" s="8" t="s">
        <v>18</v>
      </c>
      <c r="D21" s="8" t="s">
        <v>19</v>
      </c>
      <c r="E21" s="1">
        <v>0</v>
      </c>
      <c r="F21" s="1">
        <v>480</v>
      </c>
      <c r="G21" s="1">
        <v>480</v>
      </c>
      <c r="H21" s="1">
        <v>0</v>
      </c>
      <c r="I21" s="1">
        <v>0</v>
      </c>
      <c r="J21" s="1">
        <v>0</v>
      </c>
      <c r="K21" s="1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1"/>
    </row>
    <row r="22" spans="1:18" ht="63.75" customHeight="1">
      <c r="A22" s="28" t="s">
        <v>12</v>
      </c>
      <c r="B22" s="33" t="s">
        <v>36</v>
      </c>
      <c r="C22" s="1" t="s">
        <v>47</v>
      </c>
      <c r="D22" s="1" t="s">
        <v>60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4"/>
    </row>
    <row r="23" spans="1:18" ht="81.75" customHeight="1">
      <c r="A23" s="35"/>
      <c r="B23" s="34"/>
      <c r="C23" s="1" t="s">
        <v>54</v>
      </c>
      <c r="D23" s="3" t="s">
        <v>82</v>
      </c>
      <c r="E23" s="1">
        <v>0</v>
      </c>
      <c r="F23" s="1">
        <v>1</v>
      </c>
      <c r="G23" s="1">
        <v>0</v>
      </c>
      <c r="H23" s="1">
        <v>1</v>
      </c>
      <c r="I23" s="1">
        <v>0</v>
      </c>
      <c r="J23" s="1">
        <v>1</v>
      </c>
      <c r="K23" s="1">
        <v>0</v>
      </c>
      <c r="L23" s="1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14"/>
    </row>
    <row r="24" spans="1:18" ht="108.75" customHeight="1">
      <c r="A24" s="4" t="s">
        <v>35</v>
      </c>
      <c r="B24" s="5" t="s">
        <v>70</v>
      </c>
      <c r="C24" s="1" t="s">
        <v>75</v>
      </c>
      <c r="D24" s="3" t="s">
        <v>82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1136</v>
      </c>
      <c r="K24" s="1">
        <v>1136</v>
      </c>
      <c r="L24" s="1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14"/>
    </row>
    <row r="25" spans="1:18" ht="65.25" customHeight="1">
      <c r="A25" s="6" t="s">
        <v>53</v>
      </c>
      <c r="B25" s="5" t="s">
        <v>64</v>
      </c>
      <c r="C25" s="7" t="s">
        <v>37</v>
      </c>
      <c r="D25" s="8" t="s">
        <v>19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1100</v>
      </c>
      <c r="K25" s="1">
        <v>0</v>
      </c>
      <c r="L25" s="1">
        <v>3300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14"/>
    </row>
    <row r="26" spans="1:18" ht="63.75" customHeight="1">
      <c r="A26" s="6" t="s">
        <v>55</v>
      </c>
      <c r="B26" s="9" t="s">
        <v>71</v>
      </c>
      <c r="C26" s="8" t="s">
        <v>56</v>
      </c>
      <c r="D26" s="8" t="s">
        <v>19</v>
      </c>
      <c r="E26" s="1">
        <v>0</v>
      </c>
      <c r="F26" s="1">
        <v>1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14"/>
    </row>
    <row r="27" spans="1:18" ht="63.75" customHeight="1">
      <c r="A27" s="6" t="s">
        <v>57</v>
      </c>
      <c r="B27" s="9" t="s">
        <v>96</v>
      </c>
      <c r="C27" s="1" t="s">
        <v>95</v>
      </c>
      <c r="D27" s="1" t="s">
        <v>19</v>
      </c>
      <c r="E27" s="10">
        <v>0</v>
      </c>
      <c r="F27" s="10">
        <v>2</v>
      </c>
      <c r="G27" s="10">
        <v>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14"/>
    </row>
    <row r="28" spans="1:18" ht="63.75">
      <c r="A28" s="6" t="s">
        <v>20</v>
      </c>
      <c r="B28" s="9" t="s">
        <v>38</v>
      </c>
      <c r="C28" s="1" t="s">
        <v>39</v>
      </c>
      <c r="D28" s="1" t="s">
        <v>19</v>
      </c>
      <c r="E28" s="1">
        <v>0</v>
      </c>
      <c r="F28" s="1">
        <v>0</v>
      </c>
      <c r="G28" s="1">
        <v>0</v>
      </c>
      <c r="H28" s="1">
        <v>300</v>
      </c>
      <c r="I28" s="1">
        <v>300</v>
      </c>
      <c r="J28" s="1"/>
      <c r="K28" s="1"/>
      <c r="L28" s="1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14"/>
    </row>
    <row r="29" spans="1:18" ht="89.25" customHeight="1">
      <c r="A29" s="6" t="s">
        <v>51</v>
      </c>
      <c r="B29" s="9" t="s">
        <v>97</v>
      </c>
      <c r="C29" s="1" t="s">
        <v>98</v>
      </c>
      <c r="D29" s="8"/>
      <c r="E29" s="11">
        <v>0</v>
      </c>
      <c r="F29" s="10">
        <v>1</v>
      </c>
      <c r="G29" s="10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14"/>
    </row>
    <row r="30" spans="1:18" ht="89.25" customHeight="1">
      <c r="A30" s="6" t="s">
        <v>65</v>
      </c>
      <c r="B30" s="9" t="s">
        <v>58</v>
      </c>
      <c r="C30" s="1" t="s">
        <v>45</v>
      </c>
      <c r="D30" s="30" t="s">
        <v>21</v>
      </c>
      <c r="E30" s="11">
        <v>0</v>
      </c>
      <c r="F30" s="11">
        <v>4185.3</v>
      </c>
      <c r="G30" s="11">
        <v>4185.3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4"/>
    </row>
    <row r="31" spans="1:18" ht="89.25" customHeight="1">
      <c r="A31" s="6" t="s">
        <v>66</v>
      </c>
      <c r="B31" s="9" t="s">
        <v>84</v>
      </c>
      <c r="C31" s="1" t="s">
        <v>90</v>
      </c>
      <c r="D31" s="31"/>
      <c r="E31" s="11"/>
      <c r="F31" s="10">
        <v>0</v>
      </c>
      <c r="G31" s="10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14"/>
    </row>
    <row r="32" spans="1:18" ht="89.25" customHeight="1">
      <c r="A32" s="6" t="s">
        <v>69</v>
      </c>
      <c r="B32" s="9" t="s">
        <v>85</v>
      </c>
      <c r="C32" s="1" t="s">
        <v>98</v>
      </c>
      <c r="D32" s="31"/>
      <c r="E32" s="11">
        <v>0</v>
      </c>
      <c r="F32" s="10">
        <v>1</v>
      </c>
      <c r="G32" s="10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14"/>
    </row>
    <row r="33" spans="1:18" ht="89.25" customHeight="1">
      <c r="A33" s="6" t="s">
        <v>86</v>
      </c>
      <c r="B33" s="9" t="s">
        <v>68</v>
      </c>
      <c r="C33" s="1" t="s">
        <v>32</v>
      </c>
      <c r="D33" s="31"/>
      <c r="E33" s="11">
        <v>0</v>
      </c>
      <c r="F33" s="10">
        <v>1</v>
      </c>
      <c r="G33" s="10">
        <v>1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14"/>
    </row>
    <row r="34" spans="1:18" ht="63.75">
      <c r="A34" s="4" t="s">
        <v>87</v>
      </c>
      <c r="B34" s="5" t="s">
        <v>48</v>
      </c>
      <c r="C34" s="1" t="s">
        <v>32</v>
      </c>
      <c r="D34" s="31"/>
      <c r="E34" s="1">
        <v>0</v>
      </c>
      <c r="F34" s="25">
        <v>1</v>
      </c>
      <c r="G34" s="25">
        <v>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14"/>
    </row>
    <row r="35" spans="1:18" ht="63.75">
      <c r="A35" s="4" t="s">
        <v>88</v>
      </c>
      <c r="B35" s="5" t="s">
        <v>89</v>
      </c>
      <c r="C35" s="1" t="s">
        <v>32</v>
      </c>
      <c r="D35" s="31"/>
      <c r="E35" s="1">
        <v>0</v>
      </c>
      <c r="F35" s="1">
        <v>1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14"/>
    </row>
    <row r="36" spans="1:17" ht="89.25">
      <c r="A36" s="4" t="s">
        <v>22</v>
      </c>
      <c r="B36" s="1" t="s">
        <v>40</v>
      </c>
      <c r="C36" s="1" t="s">
        <v>41</v>
      </c>
      <c r="D36" s="1" t="s">
        <v>76</v>
      </c>
      <c r="E36" s="1">
        <v>86</v>
      </c>
      <c r="F36" s="1">
        <v>86</v>
      </c>
      <c r="G36" s="1">
        <v>1</v>
      </c>
      <c r="H36" s="1">
        <v>85</v>
      </c>
      <c r="I36" s="1">
        <v>2</v>
      </c>
      <c r="J36" s="1">
        <v>83</v>
      </c>
      <c r="K36" s="1">
        <v>0</v>
      </c>
      <c r="L36" s="1">
        <v>83</v>
      </c>
      <c r="M36" s="2">
        <v>0</v>
      </c>
      <c r="N36" s="2">
        <v>83</v>
      </c>
      <c r="O36" s="2">
        <v>0</v>
      </c>
      <c r="P36" s="2">
        <v>83</v>
      </c>
      <c r="Q36" s="2">
        <v>0</v>
      </c>
    </row>
    <row r="37" spans="1:17" ht="63.75" customHeight="1">
      <c r="A37" s="4" t="s">
        <v>26</v>
      </c>
      <c r="B37" s="5" t="s">
        <v>99</v>
      </c>
      <c r="C37" s="30" t="s">
        <v>100</v>
      </c>
      <c r="D37" s="30" t="s">
        <v>19</v>
      </c>
      <c r="E37" s="1">
        <v>2</v>
      </c>
      <c r="F37" s="1">
        <v>0</v>
      </c>
      <c r="G37" s="1">
        <v>0</v>
      </c>
      <c r="H37" s="1">
        <v>5</v>
      </c>
      <c r="I37" s="1">
        <v>0</v>
      </c>
      <c r="J37" s="1">
        <v>10</v>
      </c>
      <c r="K37" s="1">
        <v>0</v>
      </c>
      <c r="L37" s="1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</row>
    <row r="38" spans="1:17" ht="38.25">
      <c r="A38" s="4" t="s">
        <v>27</v>
      </c>
      <c r="B38" s="5" t="s">
        <v>101</v>
      </c>
      <c r="C38" s="31"/>
      <c r="D38" s="31"/>
      <c r="E38" s="1">
        <v>0</v>
      </c>
      <c r="F38" s="1">
        <v>0</v>
      </c>
      <c r="G38" s="1">
        <v>0</v>
      </c>
      <c r="H38" s="1">
        <v>6</v>
      </c>
      <c r="I38" s="1">
        <v>0</v>
      </c>
      <c r="J38" s="1">
        <v>3</v>
      </c>
      <c r="K38" s="1">
        <v>0</v>
      </c>
      <c r="L38" s="1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</row>
    <row r="39" spans="1:17" ht="38.25">
      <c r="A39" s="4" t="s">
        <v>28</v>
      </c>
      <c r="B39" s="5" t="s">
        <v>102</v>
      </c>
      <c r="C39" s="32"/>
      <c r="D39" s="32"/>
      <c r="E39" s="1">
        <v>0</v>
      </c>
      <c r="F39" s="1">
        <v>0</v>
      </c>
      <c r="G39" s="1">
        <v>0</v>
      </c>
      <c r="H39" s="1">
        <v>5</v>
      </c>
      <c r="I39" s="1">
        <v>0</v>
      </c>
      <c r="J39" s="1">
        <v>2</v>
      </c>
      <c r="K39" s="1">
        <v>0</v>
      </c>
      <c r="L39" s="1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</row>
    <row r="40" spans="1:17" ht="63.75" customHeight="1">
      <c r="A40" s="28" t="s">
        <v>29</v>
      </c>
      <c r="B40" s="33" t="s">
        <v>23</v>
      </c>
      <c r="C40" s="1" t="s">
        <v>32</v>
      </c>
      <c r="D40" s="30" t="s">
        <v>19</v>
      </c>
      <c r="E40" s="25">
        <v>2</v>
      </c>
      <c r="F40" s="25">
        <v>0</v>
      </c>
      <c r="G40" s="25">
        <v>0</v>
      </c>
      <c r="H40" s="25">
        <v>8</v>
      </c>
      <c r="I40" s="25">
        <v>0</v>
      </c>
      <c r="J40" s="25">
        <v>7</v>
      </c>
      <c r="K40" s="25">
        <v>2</v>
      </c>
      <c r="L40" s="1">
        <v>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</row>
    <row r="41" spans="1:17" ht="25.5">
      <c r="A41" s="29"/>
      <c r="B41" s="34"/>
      <c r="C41" s="1" t="s">
        <v>46</v>
      </c>
      <c r="D41" s="31"/>
      <c r="E41" s="26">
        <v>3835</v>
      </c>
      <c r="F41" s="26">
        <v>0</v>
      </c>
      <c r="G41" s="26">
        <v>0</v>
      </c>
      <c r="H41" s="26">
        <v>14406</v>
      </c>
      <c r="I41" s="26">
        <v>3835</v>
      </c>
      <c r="J41" s="26">
        <v>10396.7</v>
      </c>
      <c r="K41" s="26">
        <v>5444.8</v>
      </c>
      <c r="L41" s="11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</row>
    <row r="42" spans="1:17" ht="63.75">
      <c r="A42" s="6" t="s">
        <v>30</v>
      </c>
      <c r="B42" s="9" t="s">
        <v>24</v>
      </c>
      <c r="C42" s="1" t="s">
        <v>32</v>
      </c>
      <c r="D42" s="31"/>
      <c r="E42" s="1">
        <v>0</v>
      </c>
      <c r="F42" s="1">
        <v>0</v>
      </c>
      <c r="G42" s="1">
        <v>0</v>
      </c>
      <c r="H42" s="1">
        <v>3</v>
      </c>
      <c r="I42" s="1">
        <v>0</v>
      </c>
      <c r="J42" s="1">
        <v>3</v>
      </c>
      <c r="K42" s="1">
        <v>0</v>
      </c>
      <c r="L42" s="1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1:17" ht="25.5">
      <c r="A43" s="22"/>
      <c r="B43" s="23"/>
      <c r="C43" s="1" t="s">
        <v>46</v>
      </c>
      <c r="D43" s="31"/>
      <c r="E43" s="11">
        <v>0</v>
      </c>
      <c r="F43" s="11">
        <v>0</v>
      </c>
      <c r="G43" s="11">
        <v>0</v>
      </c>
      <c r="H43" s="11">
        <f>1043.3+1087.1+776.3</f>
        <v>2906.7</v>
      </c>
      <c r="I43" s="11">
        <v>0</v>
      </c>
      <c r="J43" s="11">
        <f>829.6+1112.2+669.5</f>
        <v>2611.3</v>
      </c>
      <c r="K43" s="11">
        <v>0</v>
      </c>
      <c r="L43" s="11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1:17" ht="63.75">
      <c r="A44" s="28" t="s">
        <v>31</v>
      </c>
      <c r="B44" s="33" t="s">
        <v>25</v>
      </c>
      <c r="C44" s="1" t="s">
        <v>32</v>
      </c>
      <c r="D44" s="31"/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2</v>
      </c>
      <c r="K44" s="1">
        <v>0</v>
      </c>
      <c r="L44" s="1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</row>
    <row r="45" spans="1:17" ht="25.5">
      <c r="A45" s="29"/>
      <c r="B45" s="34"/>
      <c r="C45" s="1" t="s">
        <v>46</v>
      </c>
      <c r="D45" s="31"/>
      <c r="E45" s="11">
        <v>0</v>
      </c>
      <c r="F45" s="11">
        <v>0</v>
      </c>
      <c r="G45" s="11">
        <v>0</v>
      </c>
      <c r="H45" s="11">
        <v>1481.9</v>
      </c>
      <c r="I45" s="11">
        <v>0</v>
      </c>
      <c r="J45" s="11">
        <f>880+209.9</f>
        <v>1089.9</v>
      </c>
      <c r="K45" s="11">
        <v>0</v>
      </c>
      <c r="L45" s="11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</row>
    <row r="46" spans="1:17" ht="63.75">
      <c r="A46" s="4" t="s">
        <v>44</v>
      </c>
      <c r="B46" s="5" t="s">
        <v>52</v>
      </c>
      <c r="C46" s="1" t="s">
        <v>32</v>
      </c>
      <c r="D46" s="32"/>
      <c r="E46" s="1">
        <v>0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</row>
  </sheetData>
  <sheetProtection/>
  <mergeCells count="31">
    <mergeCell ref="N5:Q6"/>
    <mergeCell ref="A6:K6"/>
    <mergeCell ref="A7:K7"/>
    <mergeCell ref="A9:A11"/>
    <mergeCell ref="P10:Q10"/>
    <mergeCell ref="J10:K10"/>
    <mergeCell ref="F10:G10"/>
    <mergeCell ref="L10:M10"/>
    <mergeCell ref="N10:O10"/>
    <mergeCell ref="F9:Q9"/>
    <mergeCell ref="B13:B14"/>
    <mergeCell ref="A16:A17"/>
    <mergeCell ref="B40:B41"/>
    <mergeCell ref="B18:B19"/>
    <mergeCell ref="A13:A14"/>
    <mergeCell ref="B22:B23"/>
    <mergeCell ref="E9:E11"/>
    <mergeCell ref="A18:A19"/>
    <mergeCell ref="A40:A41"/>
    <mergeCell ref="A22:A23"/>
    <mergeCell ref="B16:B17"/>
    <mergeCell ref="H10:I10"/>
    <mergeCell ref="A44:A45"/>
    <mergeCell ref="B9:B11"/>
    <mergeCell ref="C9:C11"/>
    <mergeCell ref="D9:D11"/>
    <mergeCell ref="D40:D46"/>
    <mergeCell ref="B44:B45"/>
    <mergeCell ref="C37:C39"/>
    <mergeCell ref="D37:D39"/>
    <mergeCell ref="D30:D35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2015-12-22T10:37:03Z</cp:lastPrinted>
  <dcterms:created xsi:type="dcterms:W3CDTF">1996-10-08T23:32:33Z</dcterms:created>
  <dcterms:modified xsi:type="dcterms:W3CDTF">2016-01-14T06:05:49Z</dcterms:modified>
  <cp:category/>
  <cp:version/>
  <cp:contentType/>
  <cp:contentStatus/>
</cp:coreProperties>
</file>