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Titles" localSheetId="0">'прил.1'!$6:$8</definedName>
  </definedNames>
  <calcPr fullCalcOnLoad="1"/>
</workbook>
</file>

<file path=xl/sharedStrings.xml><?xml version="1.0" encoding="utf-8"?>
<sst xmlns="http://schemas.openxmlformats.org/spreadsheetml/2006/main" count="60" uniqueCount="40">
  <si>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</si>
  <si>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</si>
  <si>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</si>
  <si>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</si>
  <si>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</si>
  <si>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</si>
  <si>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</si>
  <si>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</si>
  <si>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</si>
  <si>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</si>
  <si>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Охват детей дошкольными образовательными услугами в дошкольных образовательных учреждениях, чел., в т.ч.</t>
  </si>
  <si>
    <t>Комитет по дошкольному образованию департамента образования, председатель комитета</t>
  </si>
  <si>
    <t>от 1 года до 3 лет</t>
  </si>
  <si>
    <t>от 3 до 7 лет</t>
  </si>
  <si>
    <t>Охват детей дополнительными образовательными услугами (от общей численности воспитанников), %</t>
  </si>
  <si>
    <t>70 и более</t>
  </si>
  <si>
    <t>Доля педагогических кадров, прошедших аттестацию (от общей численности работников, подлежащих аттестации), %</t>
  </si>
  <si>
    <t>Количество учреждений, материально-техническая база которых пополнена, шт.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</si>
  <si>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</si>
  <si>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Количество муниципальных дошкольных образовательных учреждений, приведенных в соответствие требованиям пожарной безопасности, шт.</t>
  </si>
  <si>
    <t>1.1</t>
  </si>
  <si>
    <t>1.1.1</t>
  </si>
  <si>
    <t>1.2</t>
  </si>
  <si>
    <t>1.2.1</t>
  </si>
  <si>
    <t>"Функционирование и развитие дошкольного образования" на 2015 - 2017 годы"</t>
  </si>
  <si>
    <t>в частных дошкольных образовательных организациях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</si>
  <si>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</si>
  <si>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</si>
  <si>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Задача 2 подпрограммы: создание условий для стабильного функционирования и устойчивого развития системы дошкольного образования в городе Томске.</t>
  </si>
  <si>
    <t>Приложение 1 к Подпрограмме 1 "Функционирование и развитие дошкольного образования" на 2015 - 2017 годы" муниципальной программы "Развитие образования" на 2015 - 2017 годы"</t>
  </si>
  <si>
    <t>ПОКАЗАТЕЛИ ЦЕЛИ, ЗАДАЧ, МЕРОПРИЯТИЙ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</si>
  <si>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</si>
  <si>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Томске.</t>
  </si>
  <si>
    <t>Количество дополнительных мест в частных дошкольных образовательных организациях, введенных путем возмещения части затрат за создание мест юридическим лицам и индивидуальным предпринимателям</t>
  </si>
  <si>
    <t>Комитет по дошкольному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</si>
  <si>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Результаты освоения воспитанниками реализуемой образовательной программы по ФГОС (качество дошкольного образования), %</t>
  </si>
  <si>
    <t>Нормативный вариант развития - 30 и более %, незначительные трудности в освоении программы - 60 и более %, выраженное несоответствие развития - не более 10%</t>
  </si>
  <si>
    <t>-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</si>
  <si>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</si>
  <si>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2014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</si>
</sst>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2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C24" sqref="C24:L24"/>
    </sheetView>
  </sheetViews>
  <sheetFormatPr defaultColWidth="9.140625" defaultRowHeight="12.75"/>
  <cols>
    <col min="1" max="1" width="9.140625" style="3" customWidth="1"/>
    <col min="2" max="2" width="36.421875" style="0" customWidth="1"/>
    <col min="3" max="3" width="28.140625" style="0" customWidth="1"/>
    <col min="4" max="4" width="21.7109375" style="0" customWidth="1"/>
  </cols>
  <sheetData>
    <row r="1" spans="7:11" ht="54.75" customHeight="1">
      <c r="G1" s="10" t="s">
        <v>29</v>
      </c>
      <c r="H1" s="10"/>
      <c r="I1" s="10"/>
      <c r="J1" s="10"/>
      <c r="K1" s="10"/>
    </row>
    <row r="3" spans="1:11" ht="12.75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 t="s">
        <v>24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2" ht="49.5" customHeight="1">
      <c r="A6" s="17" t="s">
        <v>0</v>
      </c>
      <c r="B6" s="19" t="s">
        <v>1</v>
      </c>
      <c r="C6" s="19" t="s">
        <v>2</v>
      </c>
      <c r="D6" s="18" t="s">
        <v>3</v>
      </c>
      <c r="E6" s="18" t="s">
        <v>39</v>
      </c>
      <c r="F6" s="19" t="s">
        <v>4</v>
      </c>
      <c r="G6" s="19"/>
      <c r="H6" s="19"/>
      <c r="I6" s="19"/>
      <c r="J6" s="19"/>
      <c r="K6" s="19"/>
      <c r="L6" s="1"/>
    </row>
    <row r="7" spans="1:12" ht="12.75">
      <c r="A7" s="17"/>
      <c r="B7" s="19"/>
      <c r="C7" s="19"/>
      <c r="D7" s="19"/>
      <c r="E7" s="18"/>
      <c r="F7" s="19" t="s">
        <v>5</v>
      </c>
      <c r="G7" s="19"/>
      <c r="H7" s="19" t="s">
        <v>6</v>
      </c>
      <c r="I7" s="19"/>
      <c r="J7" s="19" t="s">
        <v>7</v>
      </c>
      <c r="K7" s="19"/>
      <c r="L7" s="1"/>
    </row>
    <row r="8" spans="1:12" ht="89.25">
      <c r="A8" s="17"/>
      <c r="B8" s="19"/>
      <c r="C8" s="19"/>
      <c r="D8" s="19"/>
      <c r="E8" s="18"/>
      <c r="F8" s="2" t="s">
        <v>8</v>
      </c>
      <c r="G8" s="2" t="s">
        <v>9</v>
      </c>
      <c r="H8" s="2" t="s">
        <v>8</v>
      </c>
      <c r="I8" s="2" t="s">
        <v>9</v>
      </c>
      <c r="J8" s="2" t="s">
        <v>8</v>
      </c>
      <c r="K8" s="2" t="s">
        <v>9</v>
      </c>
      <c r="L8" s="1"/>
    </row>
    <row r="9" spans="1:12" ht="12.75">
      <c r="A9" s="4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1"/>
    </row>
    <row r="10" spans="1:12" ht="63.75" customHeight="1">
      <c r="A10" s="23">
        <v>1</v>
      </c>
      <c r="B10" s="20" t="s">
        <v>31</v>
      </c>
      <c r="C10" s="5" t="s">
        <v>10</v>
      </c>
      <c r="D10" s="20" t="s">
        <v>11</v>
      </c>
      <c r="E10" s="6">
        <f aca="true" t="shared" si="0" ref="E10:K10">E11+E12+E13</f>
        <v>26765</v>
      </c>
      <c r="F10" s="6">
        <f t="shared" si="0"/>
        <v>27621</v>
      </c>
      <c r="G10" s="6">
        <f t="shared" si="0"/>
        <v>27621</v>
      </c>
      <c r="H10" s="6">
        <f t="shared" si="0"/>
        <v>29340</v>
      </c>
      <c r="I10" s="6">
        <f t="shared" si="0"/>
        <v>23725</v>
      </c>
      <c r="J10" s="6">
        <f t="shared" si="0"/>
        <v>29200</v>
      </c>
      <c r="K10" s="6">
        <f t="shared" si="0"/>
        <v>25185</v>
      </c>
      <c r="L10" s="1"/>
    </row>
    <row r="11" spans="1:12" ht="12.75">
      <c r="A11" s="24"/>
      <c r="B11" s="21"/>
      <c r="C11" s="5" t="s">
        <v>12</v>
      </c>
      <c r="D11" s="21"/>
      <c r="E11" s="6">
        <v>3383</v>
      </c>
      <c r="F11" s="6">
        <f>3200+81</f>
        <v>3281</v>
      </c>
      <c r="G11" s="6">
        <f>F11</f>
        <v>3281</v>
      </c>
      <c r="H11" s="6">
        <v>3400</v>
      </c>
      <c r="I11" s="6">
        <f>H11</f>
        <v>3400</v>
      </c>
      <c r="J11" s="6">
        <v>4000</v>
      </c>
      <c r="K11" s="6">
        <f>J11</f>
        <v>4000</v>
      </c>
      <c r="L11" s="1"/>
    </row>
    <row r="12" spans="1:12" ht="12.75">
      <c r="A12" s="24"/>
      <c r="B12" s="21"/>
      <c r="C12" s="5" t="s">
        <v>13</v>
      </c>
      <c r="D12" s="21"/>
      <c r="E12" s="6">
        <v>22702</v>
      </c>
      <c r="F12" s="6">
        <v>23600</v>
      </c>
      <c r="G12" s="6">
        <f>F12</f>
        <v>23600</v>
      </c>
      <c r="H12" s="6">
        <f>25200</f>
        <v>25200</v>
      </c>
      <c r="I12" s="6">
        <f>G12-605-485-80-2605-240</f>
        <v>19585</v>
      </c>
      <c r="J12" s="6">
        <v>25200</v>
      </c>
      <c r="K12" s="6">
        <f>J12-605-485-80-2605-240</f>
        <v>21185</v>
      </c>
      <c r="L12" s="1"/>
    </row>
    <row r="13" spans="1:12" ht="25.5">
      <c r="A13" s="24"/>
      <c r="B13" s="21"/>
      <c r="C13" s="5" t="s">
        <v>25</v>
      </c>
      <c r="D13" s="21"/>
      <c r="E13" s="5">
        <v>680</v>
      </c>
      <c r="F13" s="5">
        <v>740</v>
      </c>
      <c r="G13" s="5">
        <v>740</v>
      </c>
      <c r="H13" s="5">
        <v>740</v>
      </c>
      <c r="I13" s="5">
        <v>740</v>
      </c>
      <c r="J13" s="5">
        <v>0</v>
      </c>
      <c r="K13" s="5">
        <v>0</v>
      </c>
      <c r="L13" s="1"/>
    </row>
    <row r="14" spans="1:12" ht="102">
      <c r="A14" s="25"/>
      <c r="B14" s="22"/>
      <c r="C14" s="5" t="s">
        <v>38</v>
      </c>
      <c r="D14" s="22"/>
      <c r="E14" s="7">
        <v>73.7</v>
      </c>
      <c r="F14" s="7">
        <v>81.4</v>
      </c>
      <c r="G14" s="7">
        <v>81.4</v>
      </c>
      <c r="H14" s="7">
        <v>82.7</v>
      </c>
      <c r="I14" s="7">
        <v>69</v>
      </c>
      <c r="J14" s="7">
        <v>80.8</v>
      </c>
      <c r="K14" s="7">
        <v>67.1</v>
      </c>
      <c r="L14" s="1"/>
    </row>
    <row r="15" spans="1:12" ht="76.5" customHeight="1">
      <c r="A15" s="17" t="s">
        <v>20</v>
      </c>
      <c r="B15" s="12" t="s">
        <v>26</v>
      </c>
      <c r="C15" s="9" t="s">
        <v>14</v>
      </c>
      <c r="D15" s="15" t="s">
        <v>11</v>
      </c>
      <c r="E15" s="5" t="s">
        <v>15</v>
      </c>
      <c r="F15" s="5" t="s">
        <v>15</v>
      </c>
      <c r="G15" s="5" t="s">
        <v>15</v>
      </c>
      <c r="H15" s="5" t="s">
        <v>15</v>
      </c>
      <c r="I15" s="5" t="s">
        <v>15</v>
      </c>
      <c r="J15" s="5" t="s">
        <v>15</v>
      </c>
      <c r="K15" s="5" t="s">
        <v>15</v>
      </c>
      <c r="L15" s="1"/>
    </row>
    <row r="16" spans="1:12" ht="83.25" customHeight="1">
      <c r="A16" s="17"/>
      <c r="B16" s="13"/>
      <c r="C16" s="15" t="s">
        <v>35</v>
      </c>
      <c r="D16" s="15"/>
      <c r="E16" s="15" t="s">
        <v>37</v>
      </c>
      <c r="F16" s="15" t="s">
        <v>36</v>
      </c>
      <c r="G16" s="15" t="s">
        <v>36</v>
      </c>
      <c r="H16" s="15" t="s">
        <v>36</v>
      </c>
      <c r="I16" s="15" t="s">
        <v>36</v>
      </c>
      <c r="J16" s="15" t="s">
        <v>36</v>
      </c>
      <c r="K16" s="15" t="s">
        <v>36</v>
      </c>
      <c r="L16" s="16"/>
    </row>
    <row r="17" spans="1:12" ht="83.25" customHeight="1">
      <c r="A17" s="17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83.25" customHeight="1">
      <c r="A18" s="17" t="s">
        <v>21</v>
      </c>
      <c r="B18" s="12" t="s">
        <v>27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83.25" customHeight="1">
      <c r="A19" s="17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63.75" customHeight="1">
      <c r="A20" s="4" t="s">
        <v>22</v>
      </c>
      <c r="B20" s="8" t="s">
        <v>28</v>
      </c>
      <c r="C20" s="5" t="s">
        <v>16</v>
      </c>
      <c r="D20" s="5" t="s">
        <v>11</v>
      </c>
      <c r="E20" s="5">
        <v>100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1"/>
    </row>
    <row r="21" spans="1:12" ht="76.5">
      <c r="A21" s="17" t="s">
        <v>23</v>
      </c>
      <c r="B21" s="15" t="s">
        <v>32</v>
      </c>
      <c r="C21" s="9" t="s">
        <v>17</v>
      </c>
      <c r="D21" s="5" t="s">
        <v>11</v>
      </c>
      <c r="E21" s="5">
        <v>72</v>
      </c>
      <c r="F21" s="5">
        <v>69</v>
      </c>
      <c r="G21" s="5">
        <v>1</v>
      </c>
      <c r="H21" s="5">
        <v>69</v>
      </c>
      <c r="I21" s="5">
        <v>1</v>
      </c>
      <c r="J21" s="5">
        <v>69</v>
      </c>
      <c r="K21" s="5">
        <v>1</v>
      </c>
      <c r="L21" s="1"/>
    </row>
    <row r="22" spans="1:12" ht="153">
      <c r="A22" s="17"/>
      <c r="B22" s="15"/>
      <c r="C22" s="5" t="s">
        <v>18</v>
      </c>
      <c r="D22" s="5" t="s">
        <v>11</v>
      </c>
      <c r="E22" s="5">
        <v>650</v>
      </c>
      <c r="F22" s="5">
        <v>660</v>
      </c>
      <c r="G22" s="5">
        <v>660</v>
      </c>
      <c r="H22" s="5">
        <v>660</v>
      </c>
      <c r="I22" s="5">
        <v>660</v>
      </c>
      <c r="J22" s="5">
        <v>0</v>
      </c>
      <c r="K22" s="5">
        <v>0</v>
      </c>
      <c r="L22" s="1"/>
    </row>
    <row r="23" spans="1:12" ht="191.25">
      <c r="A23" s="17"/>
      <c r="B23" s="15"/>
      <c r="C23" s="5" t="s">
        <v>19</v>
      </c>
      <c r="D23" s="5" t="s">
        <v>34</v>
      </c>
      <c r="E23" s="5">
        <v>11</v>
      </c>
      <c r="F23" s="5">
        <v>22</v>
      </c>
      <c r="G23" s="5">
        <v>2</v>
      </c>
      <c r="H23" s="5">
        <v>21</v>
      </c>
      <c r="I23" s="5">
        <v>2</v>
      </c>
      <c r="J23" s="5">
        <v>18</v>
      </c>
      <c r="K23" s="5">
        <v>2</v>
      </c>
      <c r="L23" s="1"/>
    </row>
    <row r="24" spans="1:11" ht="102">
      <c r="A24" s="17"/>
      <c r="B24" s="15"/>
      <c r="C24" s="5" t="s">
        <v>33</v>
      </c>
      <c r="D24" s="5" t="s">
        <v>11</v>
      </c>
      <c r="E24" s="5">
        <v>404</v>
      </c>
      <c r="F24" s="5">
        <v>500</v>
      </c>
      <c r="G24" s="5">
        <v>500</v>
      </c>
      <c r="H24" s="5">
        <v>0</v>
      </c>
      <c r="I24" s="5">
        <v>0</v>
      </c>
      <c r="J24" s="5">
        <v>0</v>
      </c>
      <c r="K24" s="5">
        <v>0</v>
      </c>
    </row>
  </sheetData>
  <sheetProtection/>
  <mergeCells count="32">
    <mergeCell ref="B10:B14"/>
    <mergeCell ref="D10:D14"/>
    <mergeCell ref="A6:A8"/>
    <mergeCell ref="B6:B8"/>
    <mergeCell ref="C6:C8"/>
    <mergeCell ref="D6:D8"/>
    <mergeCell ref="A10:A14"/>
    <mergeCell ref="E6:E8"/>
    <mergeCell ref="F6:K6"/>
    <mergeCell ref="F7:G7"/>
    <mergeCell ref="H7:I7"/>
    <mergeCell ref="J7:K7"/>
    <mergeCell ref="A21:A24"/>
    <mergeCell ref="B21:B24"/>
    <mergeCell ref="E16:E19"/>
    <mergeCell ref="F16:F19"/>
    <mergeCell ref="L18:L19"/>
    <mergeCell ref="A15:A17"/>
    <mergeCell ref="D15:D19"/>
    <mergeCell ref="C16:C19"/>
    <mergeCell ref="A18:A19"/>
    <mergeCell ref="L16:L17"/>
    <mergeCell ref="G1:K1"/>
    <mergeCell ref="A3:K3"/>
    <mergeCell ref="B15:B17"/>
    <mergeCell ref="I16:I19"/>
    <mergeCell ref="A4:K4"/>
    <mergeCell ref="B18:B19"/>
    <mergeCell ref="G16:G19"/>
    <mergeCell ref="H16:H19"/>
    <mergeCell ref="J16:J19"/>
    <mergeCell ref="K16:K19"/>
  </mergeCells>
  <printOptions/>
  <pageMargins left="0.75" right="0.75" top="1" bottom="1" header="0.5" footer="0.5"/>
  <pageSetup fitToHeight="1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2014-08-12T08:20:26Z</cp:lastPrinted>
  <dcterms:created xsi:type="dcterms:W3CDTF">1996-10-08T23:32:33Z</dcterms:created>
  <dcterms:modified xsi:type="dcterms:W3CDTF">2015-02-01T06:11:12Z</dcterms:modified>
  <cp:category/>
  <cp:version/>
  <cp:contentType/>
  <cp:contentStatus/>
</cp:coreProperties>
</file>