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</sheets>
  <definedNames>
    <definedName name="_xlnm._FilterDatabase" localSheetId="0" hidden="1">'Лист1'!$B$1:$B$77</definedName>
  </definedNames>
  <calcPr fullCalcOnLoad="1"/>
</workbook>
</file>

<file path=xl/sharedStrings.xml><?xml version="1.0" encoding="utf-8"?>
<sst xmlns="http://schemas.openxmlformats.org/spreadsheetml/2006/main" count="283" uniqueCount="96">
  <si>
    <t>№ п/п</t>
  </si>
  <si>
    <t>Адрес МКД</t>
  </si>
  <si>
    <t>Форма собственности</t>
  </si>
  <si>
    <t>Наименование обслуживающей организации</t>
  </si>
  <si>
    <t>2015 год</t>
  </si>
  <si>
    <t>Стоимость капитального ремонта, руб.</t>
  </si>
  <si>
    <t>Год постройки</t>
  </si>
  <si>
    <t xml:space="preserve">смешаная </t>
  </si>
  <si>
    <t>ООО "УК Октябрьский массив"</t>
  </si>
  <si>
    <t>ООО "УК "Мой Дом"</t>
  </si>
  <si>
    <t>ООО "Компания "Солнечная - Сервис"</t>
  </si>
  <si>
    <t>ООО "МаякЪ"</t>
  </si>
  <si>
    <t>ООО "УК "Гарантия"</t>
  </si>
  <si>
    <t>ООО "УК "ЖилФонд"</t>
  </si>
  <si>
    <t>ООО "Компания "Управа"</t>
  </si>
  <si>
    <t>ул. Пушкина, 10а</t>
  </si>
  <si>
    <t>пер. Соляной, 16</t>
  </si>
  <si>
    <t>пер. Соляной, 14</t>
  </si>
  <si>
    <t>ул. Белозёрская, 8в</t>
  </si>
  <si>
    <t>ул. Белозёрская, 8г</t>
  </si>
  <si>
    <t>пер. Белозёрский,1</t>
  </si>
  <si>
    <t>пер. Белозёрский,3</t>
  </si>
  <si>
    <t>Иркутский тракт, 4</t>
  </si>
  <si>
    <t>ООО"Жилкомплекс"</t>
  </si>
  <si>
    <t>Иркутский тракт, 2</t>
  </si>
  <si>
    <t>2016 год</t>
  </si>
  <si>
    <t>ул. Шишкова, 34</t>
  </si>
  <si>
    <t>Томск-Северный ул. МПС, 2</t>
  </si>
  <si>
    <t>ул. Октябрьская, 29/1</t>
  </si>
  <si>
    <t>ул. Пушкина, 25а</t>
  </si>
  <si>
    <t>ул. Пушкина, 27</t>
  </si>
  <si>
    <t>нет данных</t>
  </si>
  <si>
    <t>Томск-Северный ул. МПС, 1</t>
  </si>
  <si>
    <t>ООО "ЖЭП-9"</t>
  </si>
  <si>
    <t>2017 год</t>
  </si>
  <si>
    <t>ул. Беринга, 5</t>
  </si>
  <si>
    <t>ул. Беринга, 5/1</t>
  </si>
  <si>
    <t>ООО "ЖЭК-30"</t>
  </si>
  <si>
    <t>ИТОГО</t>
  </si>
  <si>
    <t>ул. Пушкина, 33</t>
  </si>
  <si>
    <t>ул. Пушкина, 37</t>
  </si>
  <si>
    <t>ул. Шишкова, 5</t>
  </si>
  <si>
    <t>ул. Сергея Лазо, 10</t>
  </si>
  <si>
    <t>ул. Сергея Лазо, 4/1</t>
  </si>
  <si>
    <t>ул. Сергея Лазо, 2</t>
  </si>
  <si>
    <t>ул. Сергея Лазо, 25</t>
  </si>
  <si>
    <t>ул. Сергея Лазо, 19</t>
  </si>
  <si>
    <t>ул. Сергея Лазо, 17</t>
  </si>
  <si>
    <t>ул. Сергея Лазо, 21</t>
  </si>
  <si>
    <t>ул. Новосибирская, 31</t>
  </si>
  <si>
    <t>ул. Новосибирская, 33</t>
  </si>
  <si>
    <t>ул. Новосибирская, 37</t>
  </si>
  <si>
    <t>ул. Новосибирская, 43</t>
  </si>
  <si>
    <t>ул. Рабочая, 45</t>
  </si>
  <si>
    <t>ул. Бела Куна, 4</t>
  </si>
  <si>
    <t>ул. Бела Куна, 6</t>
  </si>
  <si>
    <t>ул. Бела Куна,8</t>
  </si>
  <si>
    <t>ул. Бела Куна, 9</t>
  </si>
  <si>
    <t>ул. Бела Куна,10</t>
  </si>
  <si>
    <t>ул. Бела Куна, 12</t>
  </si>
  <si>
    <t>ул. Бела Куна, 14</t>
  </si>
  <si>
    <t>ул. Бела Куна, 16</t>
  </si>
  <si>
    <t>ул. Суворова, 4</t>
  </si>
  <si>
    <t>ул. Суворова, 1</t>
  </si>
  <si>
    <t>ул. Суворова, 6/пер. Карский, 35</t>
  </si>
  <si>
    <t>ул. Суворова, 15</t>
  </si>
  <si>
    <t>ООО "УК "ЖЭП-9"</t>
  </si>
  <si>
    <t>ЖСК "Монтажник"</t>
  </si>
  <si>
    <t>ТСЖ "Лазо, 25"</t>
  </si>
  <si>
    <t>ул. Мичурина, 55</t>
  </si>
  <si>
    <t>ул. Беринга, 3/1</t>
  </si>
  <si>
    <t>ул. Ивана Черных, 105</t>
  </si>
  <si>
    <t>ул. Беринга, 6</t>
  </si>
  <si>
    <t>ул. Беринга, 2</t>
  </si>
  <si>
    <t>ул. Беринга, 13</t>
  </si>
  <si>
    <t>ул. Мичурина, 59</t>
  </si>
  <si>
    <t>ул. Беринга, 22</t>
  </si>
  <si>
    <t>ул. Мичурина, 39</t>
  </si>
  <si>
    <t>ул. Мичурина, 41</t>
  </si>
  <si>
    <t>ул. Мичурина, 43</t>
  </si>
  <si>
    <t>ул. Мичурина, 49</t>
  </si>
  <si>
    <t>ул. Мичурина, 63</t>
  </si>
  <si>
    <t>ул. Мичурина, 65</t>
  </si>
  <si>
    <t>ул. Мичурина, 79</t>
  </si>
  <si>
    <t>ул. Мичурина, 81</t>
  </si>
  <si>
    <t>ул. Мичурина, 95</t>
  </si>
  <si>
    <t>выборочный капитальный ремонт</t>
  </si>
  <si>
    <t>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2015-2017 г.г.</t>
  </si>
  <si>
    <t>Иркутский тракт, 57</t>
  </si>
  <si>
    <t>ЖСК "Светлый"</t>
  </si>
  <si>
    <t>Иркутский тракт, 33</t>
  </si>
  <si>
    <t>Иркутский тракт, 51</t>
  </si>
  <si>
    <t>ООО "Компания "Управа"/ЖК "Доверие"</t>
  </si>
  <si>
    <t>Вид капитального ремонта</t>
  </si>
  <si>
    <t>ОБЩИЙ ИТОГ: за 2015-2017 - 64  МКД</t>
  </si>
  <si>
    <t>Приложение 7.1. к постановлению администрации Города Томска от 20.03.2015 № 258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</si>
</sst>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</numFmts>
  <fonts count="27">
    <font>
      <sz val="10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5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" fontId="20" fillId="0" borderId="0" xfId="0" applyNumberFormat="1" applyFont="1" applyFill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4" fontId="19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" fontId="20" fillId="0" borderId="0" xfId="0" applyNumberFormat="1" applyFont="1" applyFill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1" width="6.125" style="8" customWidth="1"/>
    <col min="2" max="2" width="33.875" style="8" customWidth="1"/>
    <col min="3" max="3" width="15.375" style="8" customWidth="1"/>
    <col min="4" max="4" width="10.75390625" style="8" customWidth="1"/>
    <col min="5" max="5" width="40.875" style="8" customWidth="1"/>
    <col min="6" max="6" width="18.00390625" style="8" customWidth="1"/>
    <col min="7" max="7" width="33.375" style="8" customWidth="1"/>
  </cols>
  <sheetData>
    <row r="1" spans="5:7" ht="14.25" customHeight="1">
      <c r="E1" s="32" t="s">
        <v>95</v>
      </c>
      <c r="F1" s="33"/>
      <c r="G1" s="33"/>
    </row>
    <row r="2" spans="5:7" ht="15" customHeight="1">
      <c r="E2" s="33"/>
      <c r="F2" s="33"/>
      <c r="G2" s="33"/>
    </row>
    <row r="3" spans="1:7" ht="17.25" customHeight="1">
      <c r="A3" s="34" t="s">
        <v>87</v>
      </c>
      <c r="B3" s="34"/>
      <c r="C3" s="34"/>
      <c r="D3" s="34"/>
      <c r="E3" s="34"/>
      <c r="F3" s="34"/>
      <c r="G3" s="34"/>
    </row>
    <row r="4" spans="1:7" ht="13.5" customHeight="1">
      <c r="A4" s="34"/>
      <c r="B4" s="34"/>
      <c r="C4" s="34"/>
      <c r="D4" s="34"/>
      <c r="E4" s="34"/>
      <c r="F4" s="34"/>
      <c r="G4" s="34"/>
    </row>
    <row r="5" spans="1:7" ht="12.75">
      <c r="A5" s="9"/>
      <c r="B5" s="9"/>
      <c r="C5" s="9"/>
      <c r="D5" s="9"/>
      <c r="E5" s="9"/>
      <c r="F5" s="9"/>
      <c r="G5" s="9"/>
    </row>
    <row r="6" spans="1:7" ht="51" customHeight="1">
      <c r="A6" s="2" t="s">
        <v>0</v>
      </c>
      <c r="B6" s="2" t="s">
        <v>1</v>
      </c>
      <c r="C6" s="2" t="s">
        <v>2</v>
      </c>
      <c r="D6" s="2" t="s">
        <v>6</v>
      </c>
      <c r="E6" s="31" t="s">
        <v>93</v>
      </c>
      <c r="F6" s="2" t="s">
        <v>5</v>
      </c>
      <c r="G6" s="2" t="s">
        <v>3</v>
      </c>
    </row>
    <row r="7" spans="1:7" ht="12.75">
      <c r="A7" s="38" t="s">
        <v>4</v>
      </c>
      <c r="B7" s="39"/>
      <c r="C7" s="39"/>
      <c r="D7" s="39"/>
      <c r="E7" s="39"/>
      <c r="F7" s="39"/>
      <c r="G7" s="40"/>
    </row>
    <row r="8" spans="1:7" ht="16.5" customHeight="1">
      <c r="A8" s="3">
        <v>1</v>
      </c>
      <c r="B8" s="4" t="s">
        <v>15</v>
      </c>
      <c r="C8" s="3" t="s">
        <v>7</v>
      </c>
      <c r="D8" s="3">
        <v>1962</v>
      </c>
      <c r="E8" s="1" t="s">
        <v>86</v>
      </c>
      <c r="F8" s="5">
        <v>2965000</v>
      </c>
      <c r="G8" s="21" t="s">
        <v>10</v>
      </c>
    </row>
    <row r="9" spans="1:7" ht="15.75" customHeight="1">
      <c r="A9" s="3">
        <v>2</v>
      </c>
      <c r="B9" s="18" t="s">
        <v>39</v>
      </c>
      <c r="C9" s="3" t="s">
        <v>7</v>
      </c>
      <c r="D9" s="28">
        <v>1982</v>
      </c>
      <c r="E9" s="1" t="s">
        <v>86</v>
      </c>
      <c r="F9" s="19">
        <v>2950000</v>
      </c>
      <c r="G9" s="22" t="s">
        <v>10</v>
      </c>
    </row>
    <row r="10" spans="1:7" ht="17.25" customHeight="1">
      <c r="A10" s="3">
        <v>3</v>
      </c>
      <c r="B10" s="18" t="s">
        <v>40</v>
      </c>
      <c r="C10" s="3" t="s">
        <v>7</v>
      </c>
      <c r="D10" s="28">
        <v>1982</v>
      </c>
      <c r="E10" s="1" t="s">
        <v>86</v>
      </c>
      <c r="F10" s="19">
        <v>2950000</v>
      </c>
      <c r="G10" s="22" t="s">
        <v>10</v>
      </c>
    </row>
    <row r="11" spans="1:7" ht="15.75" customHeight="1">
      <c r="A11" s="3">
        <v>4</v>
      </c>
      <c r="B11" s="18" t="s">
        <v>88</v>
      </c>
      <c r="C11" s="3" t="s">
        <v>7</v>
      </c>
      <c r="D11" s="28">
        <v>1986</v>
      </c>
      <c r="E11" s="1" t="s">
        <v>86</v>
      </c>
      <c r="F11" s="20">
        <v>850000</v>
      </c>
      <c r="G11" s="22" t="s">
        <v>89</v>
      </c>
    </row>
    <row r="12" spans="1:7" ht="15.75" customHeight="1">
      <c r="A12" s="3">
        <v>5</v>
      </c>
      <c r="B12" s="18" t="s">
        <v>90</v>
      </c>
      <c r="C12" s="3" t="s">
        <v>7</v>
      </c>
      <c r="D12" s="11">
        <v>1990</v>
      </c>
      <c r="E12" s="1" t="s">
        <v>86</v>
      </c>
      <c r="F12" s="20">
        <v>820000</v>
      </c>
      <c r="G12" s="22" t="s">
        <v>14</v>
      </c>
    </row>
    <row r="13" spans="1:7" ht="28.5" customHeight="1">
      <c r="A13" s="3">
        <v>6</v>
      </c>
      <c r="B13" s="18" t="s">
        <v>91</v>
      </c>
      <c r="C13" s="3" t="s">
        <v>7</v>
      </c>
      <c r="D13" s="11">
        <v>1987</v>
      </c>
      <c r="E13" s="1" t="s">
        <v>86</v>
      </c>
      <c r="F13" s="20">
        <v>2430000</v>
      </c>
      <c r="G13" s="22" t="s">
        <v>92</v>
      </c>
    </row>
    <row r="14" spans="1:7" ht="12.75">
      <c r="A14" s="12">
        <v>6</v>
      </c>
      <c r="B14" s="16" t="s">
        <v>38</v>
      </c>
      <c r="C14" s="12"/>
      <c r="D14" s="12"/>
      <c r="E14" s="13"/>
      <c r="F14" s="14">
        <f>SUM(F8:F13)</f>
        <v>12965000</v>
      </c>
      <c r="G14" s="12"/>
    </row>
    <row r="15" spans="1:7" ht="12.75">
      <c r="A15" s="38" t="s">
        <v>25</v>
      </c>
      <c r="B15" s="39"/>
      <c r="C15" s="39"/>
      <c r="D15" s="39"/>
      <c r="E15" s="39"/>
      <c r="F15" s="39"/>
      <c r="G15" s="40"/>
    </row>
    <row r="16" spans="1:7" ht="12.75">
      <c r="A16" s="3">
        <v>1</v>
      </c>
      <c r="B16" s="6" t="s">
        <v>32</v>
      </c>
      <c r="C16" s="3" t="s">
        <v>7</v>
      </c>
      <c r="D16" s="3">
        <v>1973</v>
      </c>
      <c r="E16" s="1" t="s">
        <v>86</v>
      </c>
      <c r="F16" s="10">
        <v>3068500</v>
      </c>
      <c r="G16" s="21" t="s">
        <v>8</v>
      </c>
    </row>
    <row r="17" spans="1:7" ht="12.75">
      <c r="A17" s="3">
        <v>2</v>
      </c>
      <c r="B17" s="6" t="s">
        <v>27</v>
      </c>
      <c r="C17" s="3" t="s">
        <v>7</v>
      </c>
      <c r="D17" s="3">
        <v>1972</v>
      </c>
      <c r="E17" s="1" t="s">
        <v>86</v>
      </c>
      <c r="F17" s="10">
        <v>3021526</v>
      </c>
      <c r="G17" s="21" t="s">
        <v>8</v>
      </c>
    </row>
    <row r="18" spans="1:7" ht="12.75">
      <c r="A18" s="3">
        <v>3</v>
      </c>
      <c r="B18" s="6" t="s">
        <v>20</v>
      </c>
      <c r="C18" s="3" t="s">
        <v>7</v>
      </c>
      <c r="D18" s="3">
        <v>1957</v>
      </c>
      <c r="E18" s="1" t="s">
        <v>86</v>
      </c>
      <c r="F18" s="10">
        <v>2968500</v>
      </c>
      <c r="G18" s="21" t="s">
        <v>8</v>
      </c>
    </row>
    <row r="19" spans="1:7" ht="12.75">
      <c r="A19" s="3">
        <v>4</v>
      </c>
      <c r="B19" s="6" t="s">
        <v>21</v>
      </c>
      <c r="C19" s="3" t="s">
        <v>7</v>
      </c>
      <c r="D19" s="3">
        <v>1957</v>
      </c>
      <c r="E19" s="1" t="s">
        <v>86</v>
      </c>
      <c r="F19" s="10">
        <v>2968500</v>
      </c>
      <c r="G19" s="21" t="s">
        <v>8</v>
      </c>
    </row>
    <row r="20" spans="1:7" ht="12.75">
      <c r="A20" s="3">
        <v>5</v>
      </c>
      <c r="B20" s="6" t="s">
        <v>24</v>
      </c>
      <c r="C20" s="3" t="s">
        <v>7</v>
      </c>
      <c r="D20" s="3">
        <v>1953</v>
      </c>
      <c r="E20" s="1" t="s">
        <v>86</v>
      </c>
      <c r="F20" s="10">
        <v>2118500</v>
      </c>
      <c r="G20" s="24" t="s">
        <v>23</v>
      </c>
    </row>
    <row r="21" spans="1:7" ht="12.75">
      <c r="A21" s="3">
        <v>6</v>
      </c>
      <c r="B21" s="6" t="s">
        <v>22</v>
      </c>
      <c r="C21" s="3" t="s">
        <v>7</v>
      </c>
      <c r="D21" s="3">
        <v>1953</v>
      </c>
      <c r="E21" s="1" t="s">
        <v>86</v>
      </c>
      <c r="F21" s="10">
        <v>2118500</v>
      </c>
      <c r="G21" s="24" t="s">
        <v>23</v>
      </c>
    </row>
    <row r="22" spans="1:7" ht="12.75">
      <c r="A22" s="3">
        <v>7</v>
      </c>
      <c r="B22" s="6" t="s">
        <v>28</v>
      </c>
      <c r="C22" s="3" t="s">
        <v>7</v>
      </c>
      <c r="D22" s="3">
        <v>1960</v>
      </c>
      <c r="E22" s="1" t="s">
        <v>86</v>
      </c>
      <c r="F22" s="10">
        <v>2768500</v>
      </c>
      <c r="G22" s="21" t="s">
        <v>8</v>
      </c>
    </row>
    <row r="23" spans="1:7" s="15" customFormat="1" ht="12.75">
      <c r="A23" s="3">
        <v>8</v>
      </c>
      <c r="B23" s="6" t="s">
        <v>41</v>
      </c>
      <c r="C23" s="3" t="s">
        <v>7</v>
      </c>
      <c r="D23" s="11">
        <v>1895</v>
      </c>
      <c r="E23" s="1" t="s">
        <v>86</v>
      </c>
      <c r="F23" s="17">
        <v>5967484</v>
      </c>
      <c r="G23" s="21" t="s">
        <v>8</v>
      </c>
    </row>
    <row r="24" spans="1:7" s="15" customFormat="1" ht="12.75">
      <c r="A24" s="3">
        <v>9</v>
      </c>
      <c r="B24" s="18" t="s">
        <v>42</v>
      </c>
      <c r="C24" s="3" t="s">
        <v>7</v>
      </c>
      <c r="D24" s="3" t="s">
        <v>31</v>
      </c>
      <c r="E24" s="1" t="s">
        <v>86</v>
      </c>
      <c r="F24" s="19">
        <v>650000</v>
      </c>
      <c r="G24" s="23" t="s">
        <v>66</v>
      </c>
    </row>
    <row r="25" spans="1:7" s="15" customFormat="1" ht="12.75">
      <c r="A25" s="3">
        <v>10</v>
      </c>
      <c r="B25" s="18" t="s">
        <v>43</v>
      </c>
      <c r="C25" s="3" t="s">
        <v>7</v>
      </c>
      <c r="D25" s="30">
        <v>1994</v>
      </c>
      <c r="E25" s="1" t="s">
        <v>86</v>
      </c>
      <c r="F25" s="19">
        <v>360000</v>
      </c>
      <c r="G25" s="23" t="s">
        <v>67</v>
      </c>
    </row>
    <row r="26" spans="1:7" s="15" customFormat="1" ht="12.75">
      <c r="A26" s="3">
        <v>11</v>
      </c>
      <c r="B26" s="18" t="s">
        <v>44</v>
      </c>
      <c r="C26" s="3" t="s">
        <v>7</v>
      </c>
      <c r="D26" s="28">
        <v>1987</v>
      </c>
      <c r="E26" s="1" t="s">
        <v>86</v>
      </c>
      <c r="F26" s="19">
        <v>520000</v>
      </c>
      <c r="G26" s="23" t="s">
        <v>12</v>
      </c>
    </row>
    <row r="27" spans="1:7" s="15" customFormat="1" ht="12.75">
      <c r="A27" s="3">
        <v>12</v>
      </c>
      <c r="B27" s="18" t="s">
        <v>45</v>
      </c>
      <c r="C27" s="3" t="s">
        <v>7</v>
      </c>
      <c r="D27" s="30">
        <v>1991</v>
      </c>
      <c r="E27" s="1" t="s">
        <v>86</v>
      </c>
      <c r="F27" s="19">
        <v>950000</v>
      </c>
      <c r="G27" s="23" t="s">
        <v>68</v>
      </c>
    </row>
    <row r="28" spans="1:7" ht="12.75">
      <c r="A28" s="3">
        <v>13</v>
      </c>
      <c r="B28" s="18" t="s">
        <v>46</v>
      </c>
      <c r="C28" s="3" t="s">
        <v>7</v>
      </c>
      <c r="D28" s="3" t="s">
        <v>31</v>
      </c>
      <c r="E28" s="1" t="s">
        <v>86</v>
      </c>
      <c r="F28" s="19">
        <v>450000</v>
      </c>
      <c r="G28" s="23" t="s">
        <v>14</v>
      </c>
    </row>
    <row r="29" spans="1:7" ht="12.75">
      <c r="A29" s="3">
        <v>14</v>
      </c>
      <c r="B29" s="18" t="s">
        <v>47</v>
      </c>
      <c r="C29" s="3" t="s">
        <v>7</v>
      </c>
      <c r="D29" s="28">
        <v>1988</v>
      </c>
      <c r="E29" s="1" t="s">
        <v>86</v>
      </c>
      <c r="F29" s="19">
        <v>550000</v>
      </c>
      <c r="G29" s="23" t="s">
        <v>11</v>
      </c>
    </row>
    <row r="30" spans="1:7" ht="12.75">
      <c r="A30" s="3">
        <v>15</v>
      </c>
      <c r="B30" s="18" t="s">
        <v>48</v>
      </c>
      <c r="C30" s="3" t="s">
        <v>7</v>
      </c>
      <c r="D30" s="28">
        <v>1992</v>
      </c>
      <c r="E30" s="1" t="s">
        <v>86</v>
      </c>
      <c r="F30" s="19">
        <v>550000</v>
      </c>
      <c r="G30" s="23" t="s">
        <v>11</v>
      </c>
    </row>
    <row r="31" spans="1:7" ht="12.75">
      <c r="A31" s="3">
        <v>16</v>
      </c>
      <c r="B31" s="18" t="s">
        <v>49</v>
      </c>
      <c r="C31" s="3" t="s">
        <v>7</v>
      </c>
      <c r="D31" s="28">
        <v>1995</v>
      </c>
      <c r="E31" s="1" t="s">
        <v>86</v>
      </c>
      <c r="F31" s="19">
        <v>950000</v>
      </c>
      <c r="G31" s="23" t="s">
        <v>11</v>
      </c>
    </row>
    <row r="32" spans="1:7" ht="12.75">
      <c r="A32" s="3">
        <v>17</v>
      </c>
      <c r="B32" s="18" t="s">
        <v>50</v>
      </c>
      <c r="C32" s="3" t="s">
        <v>7</v>
      </c>
      <c r="D32" s="28">
        <v>1990</v>
      </c>
      <c r="E32" s="1" t="s">
        <v>86</v>
      </c>
      <c r="F32" s="19">
        <v>950000</v>
      </c>
      <c r="G32" s="23" t="s">
        <v>11</v>
      </c>
    </row>
    <row r="33" spans="1:7" ht="12.75">
      <c r="A33" s="3">
        <v>18</v>
      </c>
      <c r="B33" s="18" t="s">
        <v>51</v>
      </c>
      <c r="C33" s="3" t="s">
        <v>7</v>
      </c>
      <c r="D33" s="3" t="s">
        <v>31</v>
      </c>
      <c r="E33" s="1" t="s">
        <v>86</v>
      </c>
      <c r="F33" s="19">
        <v>950000</v>
      </c>
      <c r="G33" s="23" t="s">
        <v>14</v>
      </c>
    </row>
    <row r="34" spans="1:7" ht="12.75">
      <c r="A34" s="3">
        <v>19</v>
      </c>
      <c r="B34" s="18" t="s">
        <v>52</v>
      </c>
      <c r="C34" s="3" t="s">
        <v>7</v>
      </c>
      <c r="D34" s="28">
        <v>1985</v>
      </c>
      <c r="E34" s="1" t="s">
        <v>86</v>
      </c>
      <c r="F34" s="19">
        <v>950000</v>
      </c>
      <c r="G34" s="23" t="s">
        <v>11</v>
      </c>
    </row>
    <row r="35" spans="1:7" ht="12.75">
      <c r="A35" s="3">
        <v>20</v>
      </c>
      <c r="B35" s="18" t="s">
        <v>53</v>
      </c>
      <c r="C35" s="3" t="s">
        <v>7</v>
      </c>
      <c r="D35" s="3" t="s">
        <v>31</v>
      </c>
      <c r="E35" s="1" t="s">
        <v>86</v>
      </c>
      <c r="F35" s="19">
        <v>350000</v>
      </c>
      <c r="G35" s="23" t="s">
        <v>14</v>
      </c>
    </row>
    <row r="36" spans="1:7" ht="12.75">
      <c r="A36" s="3">
        <v>21</v>
      </c>
      <c r="B36" s="18" t="s">
        <v>54</v>
      </c>
      <c r="C36" s="3" t="s">
        <v>7</v>
      </c>
      <c r="D36" s="28">
        <v>1986</v>
      </c>
      <c r="E36" s="1" t="s">
        <v>86</v>
      </c>
      <c r="F36" s="19">
        <v>650000</v>
      </c>
      <c r="G36" s="23" t="s">
        <v>37</v>
      </c>
    </row>
    <row r="37" spans="1:7" ht="12.75">
      <c r="A37" s="3">
        <v>22</v>
      </c>
      <c r="B37" s="18" t="s">
        <v>55</v>
      </c>
      <c r="C37" s="3" t="s">
        <v>7</v>
      </c>
      <c r="D37" s="28">
        <v>1986</v>
      </c>
      <c r="E37" s="1" t="s">
        <v>86</v>
      </c>
      <c r="F37" s="19">
        <v>650000</v>
      </c>
      <c r="G37" s="23" t="s">
        <v>37</v>
      </c>
    </row>
    <row r="38" spans="1:7" ht="12.75">
      <c r="A38" s="3">
        <v>23</v>
      </c>
      <c r="B38" s="18" t="s">
        <v>56</v>
      </c>
      <c r="C38" s="3" t="s">
        <v>7</v>
      </c>
      <c r="D38" s="28">
        <v>1986</v>
      </c>
      <c r="E38" s="1" t="s">
        <v>86</v>
      </c>
      <c r="F38" s="19">
        <v>650000</v>
      </c>
      <c r="G38" s="23" t="s">
        <v>37</v>
      </c>
    </row>
    <row r="39" spans="1:7" ht="12.75">
      <c r="A39" s="3">
        <v>24</v>
      </c>
      <c r="B39" s="18" t="s">
        <v>57</v>
      </c>
      <c r="C39" s="3" t="s">
        <v>7</v>
      </c>
      <c r="D39" s="3" t="s">
        <v>31</v>
      </c>
      <c r="E39" s="1" t="s">
        <v>86</v>
      </c>
      <c r="F39" s="19">
        <v>650000</v>
      </c>
      <c r="G39" s="23" t="s">
        <v>37</v>
      </c>
    </row>
    <row r="40" spans="1:7" ht="12.75">
      <c r="A40" s="3">
        <v>25</v>
      </c>
      <c r="B40" s="18" t="s">
        <v>58</v>
      </c>
      <c r="C40" s="3" t="s">
        <v>7</v>
      </c>
      <c r="D40" s="28">
        <v>1981</v>
      </c>
      <c r="E40" s="1" t="s">
        <v>86</v>
      </c>
      <c r="F40" s="19">
        <v>650000</v>
      </c>
      <c r="G40" s="23" t="s">
        <v>37</v>
      </c>
    </row>
    <row r="41" spans="1:7" ht="12.75">
      <c r="A41" s="3">
        <v>26</v>
      </c>
      <c r="B41" s="18" t="s">
        <v>59</v>
      </c>
      <c r="C41" s="3" t="s">
        <v>7</v>
      </c>
      <c r="D41" s="28">
        <v>1998</v>
      </c>
      <c r="E41" s="1" t="s">
        <v>86</v>
      </c>
      <c r="F41" s="19">
        <v>650000</v>
      </c>
      <c r="G41" s="23" t="s">
        <v>37</v>
      </c>
    </row>
    <row r="42" spans="1:7" ht="12.75">
      <c r="A42" s="3">
        <v>27</v>
      </c>
      <c r="B42" s="18" t="s">
        <v>60</v>
      </c>
      <c r="C42" s="3" t="s">
        <v>7</v>
      </c>
      <c r="D42" s="28">
        <v>1981</v>
      </c>
      <c r="E42" s="1" t="s">
        <v>86</v>
      </c>
      <c r="F42" s="19">
        <v>650000</v>
      </c>
      <c r="G42" s="23" t="s">
        <v>37</v>
      </c>
    </row>
    <row r="43" spans="1:7" ht="12.75">
      <c r="A43" s="3">
        <v>28</v>
      </c>
      <c r="B43" s="18" t="s">
        <v>61</v>
      </c>
      <c r="C43" s="3" t="s">
        <v>7</v>
      </c>
      <c r="D43" s="28">
        <v>1986</v>
      </c>
      <c r="E43" s="1" t="s">
        <v>86</v>
      </c>
      <c r="F43" s="19">
        <v>642020</v>
      </c>
      <c r="G43" s="22" t="s">
        <v>9</v>
      </c>
    </row>
    <row r="44" spans="1:7" ht="12.75">
      <c r="A44" s="3">
        <v>29</v>
      </c>
      <c r="B44" s="18" t="s">
        <v>62</v>
      </c>
      <c r="C44" s="3" t="s">
        <v>7</v>
      </c>
      <c r="D44" s="28">
        <v>1965</v>
      </c>
      <c r="E44" s="1" t="s">
        <v>86</v>
      </c>
      <c r="F44" s="19">
        <v>250000</v>
      </c>
      <c r="G44" s="23" t="s">
        <v>12</v>
      </c>
    </row>
    <row r="45" spans="1:7" ht="12.75">
      <c r="A45" s="3">
        <v>30</v>
      </c>
      <c r="B45" s="18" t="s">
        <v>63</v>
      </c>
      <c r="C45" s="3" t="s">
        <v>7</v>
      </c>
      <c r="D45" s="28">
        <v>1984</v>
      </c>
      <c r="E45" s="1" t="s">
        <v>86</v>
      </c>
      <c r="F45" s="19">
        <v>850000</v>
      </c>
      <c r="G45" s="23" t="s">
        <v>11</v>
      </c>
    </row>
    <row r="46" spans="1:7" ht="12.75">
      <c r="A46" s="3">
        <v>31</v>
      </c>
      <c r="B46" s="18" t="s">
        <v>64</v>
      </c>
      <c r="C46" s="3" t="s">
        <v>7</v>
      </c>
      <c r="D46" s="28">
        <v>1971</v>
      </c>
      <c r="E46" s="1" t="s">
        <v>86</v>
      </c>
      <c r="F46" s="19">
        <v>350000</v>
      </c>
      <c r="G46" s="23" t="s">
        <v>12</v>
      </c>
    </row>
    <row r="47" spans="1:7" ht="12.75">
      <c r="A47" s="3">
        <v>32</v>
      </c>
      <c r="B47" s="18" t="s">
        <v>65</v>
      </c>
      <c r="C47" s="3" t="s">
        <v>7</v>
      </c>
      <c r="D47" s="28">
        <v>1985</v>
      </c>
      <c r="E47" s="1" t="s">
        <v>86</v>
      </c>
      <c r="F47" s="19">
        <v>539970</v>
      </c>
      <c r="G47" s="23" t="s">
        <v>11</v>
      </c>
    </row>
    <row r="48" spans="1:7" ht="12.75">
      <c r="A48" s="12">
        <v>32</v>
      </c>
      <c r="B48" s="16" t="s">
        <v>38</v>
      </c>
      <c r="C48" s="12"/>
      <c r="D48" s="12"/>
      <c r="E48" s="13"/>
      <c r="F48" s="14">
        <f>SUM(F16:F47)</f>
        <v>40362000</v>
      </c>
      <c r="G48" s="12"/>
    </row>
    <row r="49" spans="1:7" ht="12.75">
      <c r="A49" s="38" t="s">
        <v>34</v>
      </c>
      <c r="B49" s="39"/>
      <c r="C49" s="39"/>
      <c r="D49" s="39"/>
      <c r="E49" s="39"/>
      <c r="F49" s="39"/>
      <c r="G49" s="40"/>
    </row>
    <row r="50" spans="1:7" ht="12.75">
      <c r="A50" s="3">
        <v>1</v>
      </c>
      <c r="B50" s="7" t="s">
        <v>29</v>
      </c>
      <c r="C50" s="3" t="s">
        <v>7</v>
      </c>
      <c r="D50" s="3">
        <v>1945</v>
      </c>
      <c r="E50" s="1" t="s">
        <v>86</v>
      </c>
      <c r="F50" s="10">
        <v>3410000</v>
      </c>
      <c r="G50" s="21" t="s">
        <v>10</v>
      </c>
    </row>
    <row r="51" spans="1:7" ht="12.75">
      <c r="A51" s="3">
        <v>2</v>
      </c>
      <c r="B51" s="7" t="s">
        <v>30</v>
      </c>
      <c r="C51" s="3" t="s">
        <v>7</v>
      </c>
      <c r="D51" s="3">
        <v>1952</v>
      </c>
      <c r="E51" s="1" t="s">
        <v>86</v>
      </c>
      <c r="F51" s="10">
        <v>3470000</v>
      </c>
      <c r="G51" s="21" t="s">
        <v>10</v>
      </c>
    </row>
    <row r="52" spans="1:7" s="15" customFormat="1" ht="12.75">
      <c r="A52" s="11">
        <v>3</v>
      </c>
      <c r="B52" s="7" t="s">
        <v>16</v>
      </c>
      <c r="C52" s="11" t="s">
        <v>7</v>
      </c>
      <c r="D52" s="11">
        <v>1892</v>
      </c>
      <c r="E52" s="1" t="s">
        <v>86</v>
      </c>
      <c r="F52" s="10">
        <v>2970000</v>
      </c>
      <c r="G52" s="26" t="s">
        <v>37</v>
      </c>
    </row>
    <row r="53" spans="1:7" s="15" customFormat="1" ht="12.75">
      <c r="A53" s="11">
        <v>4</v>
      </c>
      <c r="B53" s="7" t="s">
        <v>17</v>
      </c>
      <c r="C53" s="11" t="s">
        <v>7</v>
      </c>
      <c r="D53" s="11" t="s">
        <v>31</v>
      </c>
      <c r="E53" s="1" t="s">
        <v>86</v>
      </c>
      <c r="F53" s="10">
        <v>2970000</v>
      </c>
      <c r="G53" s="26" t="s">
        <v>37</v>
      </c>
    </row>
    <row r="54" spans="1:7" s="15" customFormat="1" ht="12.75">
      <c r="A54" s="11">
        <v>5</v>
      </c>
      <c r="B54" s="7" t="s">
        <v>69</v>
      </c>
      <c r="C54" s="11" t="s">
        <v>7</v>
      </c>
      <c r="D54" s="11">
        <v>1952</v>
      </c>
      <c r="E54" s="1" t="s">
        <v>86</v>
      </c>
      <c r="F54" s="10">
        <v>470000</v>
      </c>
      <c r="G54" s="26" t="s">
        <v>37</v>
      </c>
    </row>
    <row r="55" spans="1:7" s="15" customFormat="1" ht="12.75">
      <c r="A55" s="3">
        <v>6</v>
      </c>
      <c r="B55" s="7" t="s">
        <v>26</v>
      </c>
      <c r="C55" s="11" t="s">
        <v>7</v>
      </c>
      <c r="D55" s="11">
        <v>1872</v>
      </c>
      <c r="E55" s="1" t="s">
        <v>86</v>
      </c>
      <c r="F55" s="10">
        <v>4770000</v>
      </c>
      <c r="G55" s="26" t="s">
        <v>37</v>
      </c>
    </row>
    <row r="56" spans="1:7" ht="12.75">
      <c r="A56" s="3">
        <v>7</v>
      </c>
      <c r="B56" s="4" t="s">
        <v>18</v>
      </c>
      <c r="C56" s="3" t="s">
        <v>7</v>
      </c>
      <c r="D56" s="3">
        <v>1960</v>
      </c>
      <c r="E56" s="1" t="s">
        <v>86</v>
      </c>
      <c r="F56" s="10">
        <v>3470000</v>
      </c>
      <c r="G56" s="27" t="s">
        <v>13</v>
      </c>
    </row>
    <row r="57" spans="1:7" ht="12.75">
      <c r="A57" s="11">
        <v>8</v>
      </c>
      <c r="B57" s="4" t="s">
        <v>19</v>
      </c>
      <c r="C57" s="3" t="s">
        <v>7</v>
      </c>
      <c r="D57" s="3">
        <v>1960</v>
      </c>
      <c r="E57" s="1" t="s">
        <v>86</v>
      </c>
      <c r="F57" s="10">
        <v>3470000</v>
      </c>
      <c r="G57" s="27" t="s">
        <v>13</v>
      </c>
    </row>
    <row r="58" spans="1:7" ht="12.75">
      <c r="A58" s="11">
        <v>9</v>
      </c>
      <c r="B58" s="18" t="s">
        <v>70</v>
      </c>
      <c r="C58" s="3" t="s">
        <v>7</v>
      </c>
      <c r="D58" s="28">
        <v>1981</v>
      </c>
      <c r="E58" s="1" t="s">
        <v>86</v>
      </c>
      <c r="F58" s="19">
        <v>850000</v>
      </c>
      <c r="G58" s="23" t="s">
        <v>11</v>
      </c>
    </row>
    <row r="59" spans="1:7" ht="12.75">
      <c r="A59" s="11">
        <v>10</v>
      </c>
      <c r="B59" s="18" t="s">
        <v>36</v>
      </c>
      <c r="C59" s="3" t="s">
        <v>7</v>
      </c>
      <c r="D59" s="28">
        <v>1972</v>
      </c>
      <c r="E59" s="1" t="s">
        <v>86</v>
      </c>
      <c r="F59" s="19">
        <v>780000</v>
      </c>
      <c r="G59" s="23" t="s">
        <v>13</v>
      </c>
    </row>
    <row r="60" spans="1:7" ht="12.75">
      <c r="A60" s="3">
        <v>11</v>
      </c>
      <c r="B60" s="18" t="s">
        <v>35</v>
      </c>
      <c r="C60" s="3" t="s">
        <v>7</v>
      </c>
      <c r="D60" s="28">
        <v>1972</v>
      </c>
      <c r="E60" s="1" t="s">
        <v>86</v>
      </c>
      <c r="F60" s="19">
        <v>780000</v>
      </c>
      <c r="G60" s="23" t="s">
        <v>13</v>
      </c>
    </row>
    <row r="61" spans="1:7" ht="12.75">
      <c r="A61" s="3">
        <v>12</v>
      </c>
      <c r="B61" s="18" t="s">
        <v>71</v>
      </c>
      <c r="C61" s="3" t="s">
        <v>7</v>
      </c>
      <c r="D61" s="28">
        <v>1974</v>
      </c>
      <c r="E61" s="1" t="s">
        <v>86</v>
      </c>
      <c r="F61" s="19">
        <v>480000</v>
      </c>
      <c r="G61" s="23" t="s">
        <v>13</v>
      </c>
    </row>
    <row r="62" spans="1:7" ht="12.75">
      <c r="A62" s="11">
        <v>13</v>
      </c>
      <c r="B62" s="18" t="s">
        <v>72</v>
      </c>
      <c r="C62" s="3" t="s">
        <v>7</v>
      </c>
      <c r="D62" s="11" t="s">
        <v>31</v>
      </c>
      <c r="E62" s="1" t="s">
        <v>86</v>
      </c>
      <c r="F62" s="19">
        <v>790000</v>
      </c>
      <c r="G62" s="23" t="s">
        <v>14</v>
      </c>
    </row>
    <row r="63" spans="1:7" ht="12.75">
      <c r="A63" s="11">
        <v>14</v>
      </c>
      <c r="B63" s="18" t="s">
        <v>73</v>
      </c>
      <c r="C63" s="3" t="s">
        <v>7</v>
      </c>
      <c r="D63" s="30">
        <v>1977</v>
      </c>
      <c r="E63" s="1" t="s">
        <v>86</v>
      </c>
      <c r="F63" s="19">
        <v>480000</v>
      </c>
      <c r="G63" s="23" t="s">
        <v>12</v>
      </c>
    </row>
    <row r="64" spans="1:7" ht="12.75">
      <c r="A64" s="11">
        <v>15</v>
      </c>
      <c r="B64" s="18" t="s">
        <v>74</v>
      </c>
      <c r="C64" s="3" t="s">
        <v>7</v>
      </c>
      <c r="D64" s="30">
        <v>1974</v>
      </c>
      <c r="E64" s="1" t="s">
        <v>86</v>
      </c>
      <c r="F64" s="19">
        <v>780000</v>
      </c>
      <c r="G64" s="23" t="s">
        <v>66</v>
      </c>
    </row>
    <row r="65" spans="1:7" ht="12.75">
      <c r="A65" s="3">
        <v>16</v>
      </c>
      <c r="B65" s="18" t="s">
        <v>75</v>
      </c>
      <c r="C65" s="3" t="s">
        <v>7</v>
      </c>
      <c r="D65" s="28">
        <v>1970</v>
      </c>
      <c r="E65" s="1" t="s">
        <v>86</v>
      </c>
      <c r="F65" s="19">
        <v>850000</v>
      </c>
      <c r="G65" s="23" t="s">
        <v>66</v>
      </c>
    </row>
    <row r="66" spans="1:7" ht="12.75">
      <c r="A66" s="3">
        <v>17</v>
      </c>
      <c r="B66" s="18" t="s">
        <v>76</v>
      </c>
      <c r="C66" s="3" t="s">
        <v>7</v>
      </c>
      <c r="D66" s="28">
        <v>1987</v>
      </c>
      <c r="E66" s="1" t="s">
        <v>86</v>
      </c>
      <c r="F66" s="19">
        <v>200000</v>
      </c>
      <c r="G66" s="23" t="s">
        <v>66</v>
      </c>
    </row>
    <row r="67" spans="1:7" ht="12.75">
      <c r="A67" s="11">
        <v>18</v>
      </c>
      <c r="B67" s="25" t="s">
        <v>77</v>
      </c>
      <c r="C67" s="3" t="s">
        <v>7</v>
      </c>
      <c r="D67" s="11" t="s">
        <v>31</v>
      </c>
      <c r="E67" s="1" t="s">
        <v>86</v>
      </c>
      <c r="F67" s="19">
        <v>500000</v>
      </c>
      <c r="G67" s="23" t="s">
        <v>14</v>
      </c>
    </row>
    <row r="68" spans="1:7" ht="12.75">
      <c r="A68" s="11">
        <v>19</v>
      </c>
      <c r="B68" s="25" t="s">
        <v>78</v>
      </c>
      <c r="C68" s="3" t="s">
        <v>7</v>
      </c>
      <c r="D68" s="11" t="s">
        <v>31</v>
      </c>
      <c r="E68" s="1" t="s">
        <v>86</v>
      </c>
      <c r="F68" s="19">
        <v>650000</v>
      </c>
      <c r="G68" s="23" t="s">
        <v>14</v>
      </c>
    </row>
    <row r="69" spans="1:7" ht="12.75">
      <c r="A69" s="11">
        <v>20</v>
      </c>
      <c r="B69" s="25" t="s">
        <v>79</v>
      </c>
      <c r="C69" s="3" t="s">
        <v>7</v>
      </c>
      <c r="D69" s="11" t="s">
        <v>31</v>
      </c>
      <c r="E69" s="1" t="s">
        <v>86</v>
      </c>
      <c r="F69" s="19">
        <v>600000</v>
      </c>
      <c r="G69" s="23" t="s">
        <v>14</v>
      </c>
    </row>
    <row r="70" spans="1:7" ht="12.75">
      <c r="A70" s="3">
        <v>21</v>
      </c>
      <c r="B70" s="25" t="s">
        <v>80</v>
      </c>
      <c r="C70" s="3" t="s">
        <v>7</v>
      </c>
      <c r="D70" s="28">
        <v>1959</v>
      </c>
      <c r="E70" s="1" t="s">
        <v>86</v>
      </c>
      <c r="F70" s="19">
        <v>1200000</v>
      </c>
      <c r="G70" s="23" t="s">
        <v>33</v>
      </c>
    </row>
    <row r="71" spans="1:7" ht="12.75">
      <c r="A71" s="3">
        <v>22</v>
      </c>
      <c r="B71" s="25" t="s">
        <v>81</v>
      </c>
      <c r="C71" s="3" t="s">
        <v>7</v>
      </c>
      <c r="D71" s="28">
        <v>1970</v>
      </c>
      <c r="E71" s="1" t="s">
        <v>86</v>
      </c>
      <c r="F71" s="19">
        <v>700000</v>
      </c>
      <c r="G71" s="23" t="s">
        <v>66</v>
      </c>
    </row>
    <row r="72" spans="1:7" ht="12.75">
      <c r="A72" s="11">
        <v>23</v>
      </c>
      <c r="B72" s="25" t="s">
        <v>82</v>
      </c>
      <c r="C72" s="3" t="s">
        <v>7</v>
      </c>
      <c r="D72" s="28">
        <v>1970</v>
      </c>
      <c r="E72" s="1" t="s">
        <v>86</v>
      </c>
      <c r="F72" s="19">
        <v>500000</v>
      </c>
      <c r="G72" s="23" t="s">
        <v>66</v>
      </c>
    </row>
    <row r="73" spans="1:7" ht="12.75">
      <c r="A73" s="11">
        <v>24</v>
      </c>
      <c r="B73" s="25" t="s">
        <v>83</v>
      </c>
      <c r="C73" s="3" t="s">
        <v>7</v>
      </c>
      <c r="D73" s="11" t="s">
        <v>31</v>
      </c>
      <c r="E73" s="1" t="s">
        <v>86</v>
      </c>
      <c r="F73" s="19">
        <v>750000</v>
      </c>
      <c r="G73" s="23" t="s">
        <v>14</v>
      </c>
    </row>
    <row r="74" spans="1:7" ht="12.75">
      <c r="A74" s="11">
        <v>25</v>
      </c>
      <c r="B74" s="25" t="s">
        <v>84</v>
      </c>
      <c r="C74" s="3" t="s">
        <v>7</v>
      </c>
      <c r="D74" s="28">
        <v>1969</v>
      </c>
      <c r="E74" s="1" t="s">
        <v>86</v>
      </c>
      <c r="F74" s="19">
        <v>460000</v>
      </c>
      <c r="G74" s="23" t="s">
        <v>66</v>
      </c>
    </row>
    <row r="75" spans="1:7" ht="12.75">
      <c r="A75" s="3">
        <v>26</v>
      </c>
      <c r="B75" s="25" t="s">
        <v>85</v>
      </c>
      <c r="C75" s="3" t="s">
        <v>7</v>
      </c>
      <c r="D75" s="28">
        <v>1971</v>
      </c>
      <c r="E75" s="1" t="s">
        <v>86</v>
      </c>
      <c r="F75" s="19">
        <v>832300</v>
      </c>
      <c r="G75" s="23" t="s">
        <v>66</v>
      </c>
    </row>
    <row r="76" spans="1:7" ht="12.75">
      <c r="A76" s="12">
        <v>26</v>
      </c>
      <c r="B76" s="16" t="s">
        <v>38</v>
      </c>
      <c r="C76" s="12"/>
      <c r="D76" s="12"/>
      <c r="E76" s="13"/>
      <c r="F76" s="14">
        <f>SUM(F50:F75)</f>
        <v>37182300</v>
      </c>
      <c r="G76" s="12"/>
    </row>
    <row r="77" spans="1:7" s="15" customFormat="1" ht="21.75" customHeight="1">
      <c r="A77" s="35" t="s">
        <v>94</v>
      </c>
      <c r="B77" s="36"/>
      <c r="C77" s="36"/>
      <c r="D77" s="36"/>
      <c r="E77" s="37"/>
      <c r="F77" s="29">
        <f>SUM(F76+F48+F14)</f>
        <v>90509300</v>
      </c>
      <c r="G77" s="12"/>
    </row>
  </sheetData>
  <sheetProtection/>
  <autoFilter ref="B1:B77"/>
  <mergeCells count="6">
    <mergeCell ref="E1:G2"/>
    <mergeCell ref="A3:G4"/>
    <mergeCell ref="A77:E77"/>
    <mergeCell ref="A7:G7"/>
    <mergeCell ref="A15:G15"/>
    <mergeCell ref="A49:G49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Vakunova</dc:creator>
  <cp:keywords/>
  <dc:description/>
  <cp:lastModifiedBy>Шавкунова</cp:lastModifiedBy>
  <cp:lastPrinted>2015-04-01T08:14:54Z</cp:lastPrinted>
  <dcterms:created xsi:type="dcterms:W3CDTF">2014-07-09T04:09:08Z</dcterms:created>
  <dcterms:modified xsi:type="dcterms:W3CDTF">2015-04-01T08:16:58Z</dcterms:modified>
  <cp:category/>
  <cp:version/>
  <cp:contentType/>
  <cp:contentStatus/>
</cp:coreProperties>
</file>