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2015-2017 г.г." sheetId="1" r:id="rId1"/>
  </sheets>
  <definedNames>
    <definedName name="_xlnm.Print_Area" localSheetId="0">'2015-2017 г.г.'!$A$1:$G$67</definedName>
  </definedNames>
  <calcPr fullCalcOnLoad="1"/>
</workbook>
</file>

<file path=xl/comments1.xml><?xml version="1.0" encoding="utf-8"?>
<comments xmlns="http://schemas.openxmlformats.org/spreadsheetml/2006/main">
  <authors>
    <author>Гарага</author>
  </authors>
  <commentList>
    <comment ref="F40" authorId="0">
      <text>
        <r>
          <rPr>
            <b/>
            <sz val="10"/>
            <rFont val="Tahoma"/>
            <family val="0"/>
          </rPr>
          <t>Гарага:</t>
        </r>
        <r>
          <rPr>
            <sz val="10"/>
            <rFont val="Tahoma"/>
            <family val="0"/>
          </rPr>
          <t xml:space="preserve">
2 000 000 - ВКР
2 000 000 - фасад</t>
        </r>
      </text>
    </comment>
  </commentList>
</comments>
</file>

<file path=xl/sharedStrings.xml><?xml version="1.0" encoding="utf-8"?>
<sst xmlns="http://schemas.openxmlformats.org/spreadsheetml/2006/main" count="228" uniqueCount="60">
  <si>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</si>
  <si>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</si>
  <si>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</si>
  <si>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</si>
  <si>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</si>
  <si>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</si>
  <si>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Вид капитального ремонта</t>
  </si>
  <si>
    <t>смешанная</t>
  </si>
  <si>
    <t>частная</t>
  </si>
  <si>
    <t>ООО "УК "Стройсоюз"</t>
  </si>
  <si>
    <t>ООО "Жилсервис"</t>
  </si>
  <si>
    <t>ул. Белинского, 21а/2</t>
  </si>
  <si>
    <t>ООО "УК "Громада"</t>
  </si>
  <si>
    <t>пр. Кирова, 56б</t>
  </si>
  <si>
    <t>ООО "УК "Кировская"</t>
  </si>
  <si>
    <t>ООО "Заводской массив"</t>
  </si>
  <si>
    <t>ул. Усова, 17</t>
  </si>
  <si>
    <t>ул. Дзержинского, 31б</t>
  </si>
  <si>
    <t>ООО "УК "Кировский массив"</t>
  </si>
  <si>
    <t>ООО "УК "Источное"</t>
  </si>
  <si>
    <t>ул. Усова, 66</t>
  </si>
  <si>
    <t>пр. Кирова, 53/1</t>
  </si>
  <si>
    <t>2015 год</t>
  </si>
  <si>
    <t>ул. Студенческий городок, 5а</t>
  </si>
  <si>
    <t>ул. Валынова, 6 (с. Дзержинское)</t>
  </si>
  <si>
    <t>ул. Калужская, 5</t>
  </si>
  <si>
    <t>ул. Калужская, 11</t>
  </si>
  <si>
    <t>ул. Калужская, 19</t>
  </si>
  <si>
    <t>ООО "УК "Жилище"</t>
  </si>
  <si>
    <t>ул. Белинского, 21а/1</t>
  </si>
  <si>
    <t>пр. Кирова, 57</t>
  </si>
  <si>
    <t>ул. Тверская, 90а</t>
  </si>
  <si>
    <t>ул. Учебная, 42</t>
  </si>
  <si>
    <t>2016 год</t>
  </si>
  <si>
    <t>2017 год</t>
  </si>
  <si>
    <t>пр. Кирова, 53/2</t>
  </si>
  <si>
    <t>ООО "УК "Елизаровское"</t>
  </si>
  <si>
    <t>ул. Артема, 3</t>
  </si>
  <si>
    <t>ул. Елизаровых, 32</t>
  </si>
  <si>
    <t>ИТОГО</t>
  </si>
  <si>
    <t>ул. Студенческий городок, 2</t>
  </si>
  <si>
    <t>ул. Студенческий городок, 5</t>
  </si>
  <si>
    <t>ул. Елизаровых, 41</t>
  </si>
  <si>
    <t>ул. Красноармейская, 119</t>
  </si>
  <si>
    <t>пр. Кирова, 37</t>
  </si>
  <si>
    <t>пр. Кирова, 39</t>
  </si>
  <si>
    <t>ул. Киевская, 105</t>
  </si>
  <si>
    <t>ООО "УК "Жилремсервис-1"</t>
  </si>
  <si>
    <t>ул. Косарева, 11</t>
  </si>
  <si>
    <t>пр. Кирова, 34</t>
  </si>
  <si>
    <t>пр. Кирова, 18</t>
  </si>
  <si>
    <t>выборочный капитальный ремонт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</si>
  <si>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 в 2015-2017 г.г.</t>
  </si>
  <si>
    <t>ул. Аркадия Иванова, 6</t>
  </si>
  <si>
    <t>ул. Кулева, 31</t>
  </si>
  <si>
    <t>ул. Щорса, 17</t>
  </si>
  <si>
    <t>ул. Учебная, 20</t>
  </si>
  <si>
    <t>ООО "УК "Заводской массив"</t>
  </si>
  <si>
    <t>ОБЩИЙ ИТОГ: за 2015-2017 -  53  МКД</t>
  </si>
  <si>
    <t>Приложение 7.2. к постановлению администрации Города Томска от 20.03.2015 № 258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</si>
</sst>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left" vertical="center" wrapText="1"/>
      <protection/>
    </xf>
    <xf numFmtId="4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18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" fontId="2" fillId="0" borderId="0" xfId="0" applyNumberFormat="1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75" zoomScaleSheetLayoutView="75" workbookViewId="0" topLeftCell="A1">
      <selection activeCell="J18" sqref="J18"/>
    </sheetView>
  </sheetViews>
  <sheetFormatPr defaultColWidth="9.00390625" defaultRowHeight="12.75"/>
  <cols>
    <col min="1" max="1" width="6.00390625" style="1" customWidth="1"/>
    <col min="2" max="2" width="29.00390625" style="3" customWidth="1"/>
    <col min="3" max="3" width="13.375" style="1" customWidth="1"/>
    <col min="4" max="4" width="10.00390625" style="1" customWidth="1"/>
    <col min="5" max="5" width="49.875" style="1" customWidth="1"/>
    <col min="6" max="6" width="21.25390625" style="2" customWidth="1"/>
    <col min="7" max="7" width="32.125" style="1" customWidth="1"/>
    <col min="8" max="16384" width="9.125" style="1" customWidth="1"/>
  </cols>
  <sheetData>
    <row r="1" spans="5:7" ht="12.75" customHeight="1">
      <c r="E1" s="24" t="s">
        <v>59</v>
      </c>
      <c r="F1" s="25"/>
      <c r="G1" s="25"/>
    </row>
    <row r="2" spans="5:7" ht="12.75">
      <c r="E2" s="25"/>
      <c r="F2" s="25"/>
      <c r="G2" s="25"/>
    </row>
    <row r="3" spans="1:7" ht="12.75">
      <c r="A3" s="26" t="s">
        <v>52</v>
      </c>
      <c r="B3" s="26"/>
      <c r="C3" s="26"/>
      <c r="D3" s="26"/>
      <c r="E3" s="26"/>
      <c r="F3" s="26"/>
      <c r="G3" s="26"/>
    </row>
    <row r="4" spans="1:7" ht="12.75">
      <c r="A4" s="26"/>
      <c r="B4" s="26"/>
      <c r="C4" s="26"/>
      <c r="D4" s="26"/>
      <c r="E4" s="26"/>
      <c r="F4" s="26"/>
      <c r="G4" s="26"/>
    </row>
    <row r="5" ht="12.75"/>
    <row r="6" spans="1:7" ht="25.5">
      <c r="A6" s="4" t="s">
        <v>0</v>
      </c>
      <c r="B6" s="4" t="s">
        <v>1</v>
      </c>
      <c r="C6" s="4" t="s">
        <v>2</v>
      </c>
      <c r="D6" s="4" t="s">
        <v>3</v>
      </c>
      <c r="E6" s="14" t="s">
        <v>6</v>
      </c>
      <c r="F6" s="15" t="s">
        <v>4</v>
      </c>
      <c r="G6" s="4" t="s">
        <v>5</v>
      </c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8</v>
      </c>
      <c r="G7" s="4">
        <v>9</v>
      </c>
    </row>
    <row r="8" spans="1:7" ht="12.75">
      <c r="A8" s="30" t="s">
        <v>22</v>
      </c>
      <c r="B8" s="31"/>
      <c r="C8" s="31"/>
      <c r="D8" s="31"/>
      <c r="E8" s="31"/>
      <c r="F8" s="31"/>
      <c r="G8" s="32"/>
    </row>
    <row r="9" spans="1:7" ht="12.75">
      <c r="A9" s="19">
        <v>1</v>
      </c>
      <c r="B9" s="20" t="s">
        <v>30</v>
      </c>
      <c r="C9" s="19" t="s">
        <v>7</v>
      </c>
      <c r="D9" s="19">
        <v>1960</v>
      </c>
      <c r="E9" s="19" t="s">
        <v>51</v>
      </c>
      <c r="F9" s="21">
        <v>850000</v>
      </c>
      <c r="G9" s="20" t="s">
        <v>9</v>
      </c>
    </row>
    <row r="10" spans="1:7" ht="12.75">
      <c r="A10" s="19">
        <f>A9+1</f>
        <v>2</v>
      </c>
      <c r="B10" s="20" t="s">
        <v>29</v>
      </c>
      <c r="C10" s="19" t="s">
        <v>7</v>
      </c>
      <c r="D10" s="19">
        <v>1956</v>
      </c>
      <c r="E10" s="19" t="s">
        <v>51</v>
      </c>
      <c r="F10" s="21">
        <v>1500000</v>
      </c>
      <c r="G10" s="20" t="s">
        <v>12</v>
      </c>
    </row>
    <row r="11" spans="1:7" ht="12.75">
      <c r="A11" s="19">
        <f aca="true" t="shared" si="0" ref="A11:A23">A10+1</f>
        <v>3</v>
      </c>
      <c r="B11" s="20" t="s">
        <v>21</v>
      </c>
      <c r="C11" s="19" t="s">
        <v>7</v>
      </c>
      <c r="D11" s="19">
        <v>1946</v>
      </c>
      <c r="E11" s="19" t="s">
        <v>51</v>
      </c>
      <c r="F11" s="21">
        <v>1300000</v>
      </c>
      <c r="G11" s="20" t="s">
        <v>9</v>
      </c>
    </row>
    <row r="12" spans="1:7" ht="12.75">
      <c r="A12" s="19">
        <f t="shared" si="0"/>
        <v>4</v>
      </c>
      <c r="B12" s="20" t="s">
        <v>17</v>
      </c>
      <c r="C12" s="19" t="s">
        <v>7</v>
      </c>
      <c r="D12" s="19">
        <v>1948</v>
      </c>
      <c r="E12" s="19" t="s">
        <v>51</v>
      </c>
      <c r="F12" s="21">
        <v>1000000</v>
      </c>
      <c r="G12" s="20" t="s">
        <v>18</v>
      </c>
    </row>
    <row r="13" spans="1:7" ht="12.75">
      <c r="A13" s="19">
        <f t="shared" si="0"/>
        <v>5</v>
      </c>
      <c r="B13" s="20" t="s">
        <v>41</v>
      </c>
      <c r="C13" s="19" t="s">
        <v>7</v>
      </c>
      <c r="D13" s="19">
        <v>1917</v>
      </c>
      <c r="E13" s="19" t="s">
        <v>51</v>
      </c>
      <c r="F13" s="21">
        <v>1000000</v>
      </c>
      <c r="G13" s="20" t="s">
        <v>19</v>
      </c>
    </row>
    <row r="14" spans="1:7" ht="12.75">
      <c r="A14" s="19">
        <f t="shared" si="0"/>
        <v>6</v>
      </c>
      <c r="B14" s="20" t="s">
        <v>23</v>
      </c>
      <c r="C14" s="19" t="s">
        <v>7</v>
      </c>
      <c r="D14" s="19">
        <v>1967</v>
      </c>
      <c r="E14" s="19" t="s">
        <v>51</v>
      </c>
      <c r="F14" s="21">
        <v>1000000</v>
      </c>
      <c r="G14" s="20" t="s">
        <v>19</v>
      </c>
    </row>
    <row r="15" spans="1:7" ht="15.75" customHeight="1">
      <c r="A15" s="19">
        <f t="shared" si="0"/>
        <v>7</v>
      </c>
      <c r="B15" s="20" t="s">
        <v>31</v>
      </c>
      <c r="C15" s="19" t="s">
        <v>7</v>
      </c>
      <c r="D15" s="19">
        <v>1962</v>
      </c>
      <c r="E15" s="19" t="s">
        <v>51</v>
      </c>
      <c r="F15" s="21">
        <v>1300000</v>
      </c>
      <c r="G15" s="20" t="s">
        <v>28</v>
      </c>
    </row>
    <row r="16" spans="1:7" ht="12.75">
      <c r="A16" s="19">
        <f t="shared" si="0"/>
        <v>8</v>
      </c>
      <c r="B16" s="20" t="s">
        <v>13</v>
      </c>
      <c r="C16" s="19" t="s">
        <v>7</v>
      </c>
      <c r="D16" s="19">
        <v>1971</v>
      </c>
      <c r="E16" s="19" t="s">
        <v>51</v>
      </c>
      <c r="F16" s="21">
        <v>1600000</v>
      </c>
      <c r="G16" s="20" t="s">
        <v>10</v>
      </c>
    </row>
    <row r="17" spans="1:7" ht="12.75">
      <c r="A17" s="19">
        <f t="shared" si="0"/>
        <v>9</v>
      </c>
      <c r="B17" s="20" t="s">
        <v>20</v>
      </c>
      <c r="C17" s="19" t="s">
        <v>7</v>
      </c>
      <c r="D17" s="19">
        <v>1960</v>
      </c>
      <c r="E17" s="19" t="s">
        <v>51</v>
      </c>
      <c r="F17" s="21">
        <v>2000000</v>
      </c>
      <c r="G17" s="20" t="s">
        <v>9</v>
      </c>
    </row>
    <row r="18" spans="1:7" ht="12.75">
      <c r="A18" s="19">
        <f t="shared" si="0"/>
        <v>10</v>
      </c>
      <c r="B18" s="20" t="s">
        <v>40</v>
      </c>
      <c r="C18" s="19" t="s">
        <v>7</v>
      </c>
      <c r="D18" s="19">
        <v>1917</v>
      </c>
      <c r="E18" s="19" t="s">
        <v>51</v>
      </c>
      <c r="F18" s="21">
        <v>1000000</v>
      </c>
      <c r="G18" s="20" t="s">
        <v>12</v>
      </c>
    </row>
    <row r="19" spans="1:7" ht="25.5">
      <c r="A19" s="19">
        <f t="shared" si="0"/>
        <v>11</v>
      </c>
      <c r="B19" s="20" t="s">
        <v>24</v>
      </c>
      <c r="C19" s="19" t="s">
        <v>7</v>
      </c>
      <c r="D19" s="19">
        <v>1969</v>
      </c>
      <c r="E19" s="19" t="s">
        <v>51</v>
      </c>
      <c r="F19" s="21">
        <v>1000000</v>
      </c>
      <c r="G19" s="20" t="s">
        <v>19</v>
      </c>
    </row>
    <row r="20" spans="1:7" ht="12.75">
      <c r="A20" s="19">
        <f t="shared" si="0"/>
        <v>12</v>
      </c>
      <c r="B20" s="20" t="s">
        <v>32</v>
      </c>
      <c r="C20" s="19" t="s">
        <v>8</v>
      </c>
      <c r="D20" s="19">
        <v>1956</v>
      </c>
      <c r="E20" s="19" t="s">
        <v>51</v>
      </c>
      <c r="F20" s="21">
        <v>3500000</v>
      </c>
      <c r="G20" s="23" t="s">
        <v>15</v>
      </c>
    </row>
    <row r="21" spans="1:7" ht="13.5" customHeight="1">
      <c r="A21" s="19">
        <f t="shared" si="0"/>
        <v>13</v>
      </c>
      <c r="B21" s="20" t="s">
        <v>16</v>
      </c>
      <c r="C21" s="19" t="s">
        <v>7</v>
      </c>
      <c r="D21" s="19">
        <v>1952</v>
      </c>
      <c r="E21" s="19" t="s">
        <v>51</v>
      </c>
      <c r="F21" s="21">
        <v>3500000</v>
      </c>
      <c r="G21" s="20" t="s">
        <v>9</v>
      </c>
    </row>
    <row r="22" spans="1:7" ht="13.5" customHeight="1">
      <c r="A22" s="19">
        <f t="shared" si="0"/>
        <v>14</v>
      </c>
      <c r="B22" s="20" t="s">
        <v>53</v>
      </c>
      <c r="C22" s="19" t="s">
        <v>7</v>
      </c>
      <c r="D22" s="19">
        <v>1832</v>
      </c>
      <c r="E22" s="19" t="s">
        <v>51</v>
      </c>
      <c r="F22" s="21">
        <v>2200000</v>
      </c>
      <c r="G22" s="20" t="s">
        <v>14</v>
      </c>
    </row>
    <row r="23" spans="1:7" ht="12" customHeight="1">
      <c r="A23" s="19">
        <f t="shared" si="0"/>
        <v>15</v>
      </c>
      <c r="B23" s="20" t="s">
        <v>46</v>
      </c>
      <c r="C23" s="19" t="s">
        <v>7</v>
      </c>
      <c r="D23" s="19">
        <v>1910</v>
      </c>
      <c r="E23" s="19" t="s">
        <v>51</v>
      </c>
      <c r="F23" s="21">
        <v>800000</v>
      </c>
      <c r="G23" s="20" t="s">
        <v>47</v>
      </c>
    </row>
    <row r="24" spans="1:7" ht="12.75" customHeight="1">
      <c r="A24" s="17">
        <v>15</v>
      </c>
      <c r="B24" s="16" t="s">
        <v>39</v>
      </c>
      <c r="C24" s="16"/>
      <c r="D24" s="16"/>
      <c r="E24" s="16"/>
      <c r="F24" s="6">
        <f>SUM(F9:F23)</f>
        <v>23550000</v>
      </c>
      <c r="G24" s="6"/>
    </row>
    <row r="25" spans="1:7" ht="12.75">
      <c r="A25" s="30" t="s">
        <v>33</v>
      </c>
      <c r="B25" s="31"/>
      <c r="C25" s="31"/>
      <c r="D25" s="31"/>
      <c r="E25" s="31"/>
      <c r="F25" s="31"/>
      <c r="G25" s="32"/>
    </row>
    <row r="26" spans="1:7" ht="12.75" customHeight="1">
      <c r="A26" s="19">
        <v>1</v>
      </c>
      <c r="B26" s="20" t="s">
        <v>29</v>
      </c>
      <c r="C26" s="19" t="s">
        <v>7</v>
      </c>
      <c r="D26" s="19">
        <v>1956</v>
      </c>
      <c r="E26" s="19" t="s">
        <v>51</v>
      </c>
      <c r="F26" s="21">
        <v>2000000</v>
      </c>
      <c r="G26" s="20" t="s">
        <v>12</v>
      </c>
    </row>
    <row r="27" spans="1:7" ht="12.75">
      <c r="A27" s="19">
        <f>A26+1</f>
        <v>2</v>
      </c>
      <c r="B27" s="20" t="s">
        <v>11</v>
      </c>
      <c r="C27" s="19" t="s">
        <v>7</v>
      </c>
      <c r="D27" s="19">
        <v>1955</v>
      </c>
      <c r="E27" s="19" t="s">
        <v>51</v>
      </c>
      <c r="F27" s="21">
        <v>2000000</v>
      </c>
      <c r="G27" s="20" t="s">
        <v>12</v>
      </c>
    </row>
    <row r="28" spans="1:7" ht="12.75">
      <c r="A28" s="19">
        <f>A27+1</f>
        <v>3</v>
      </c>
      <c r="B28" s="20" t="s">
        <v>21</v>
      </c>
      <c r="C28" s="19" t="s">
        <v>7</v>
      </c>
      <c r="D28" s="19">
        <v>1946</v>
      </c>
      <c r="E28" s="19" t="s">
        <v>51</v>
      </c>
      <c r="F28" s="21">
        <v>700000</v>
      </c>
      <c r="G28" s="20" t="s">
        <v>9</v>
      </c>
    </row>
    <row r="29" spans="1:7" ht="15.75" customHeight="1">
      <c r="A29" s="19">
        <f aca="true" t="shared" si="1" ref="A29:A46">A28+1</f>
        <v>4</v>
      </c>
      <c r="B29" s="20" t="s">
        <v>17</v>
      </c>
      <c r="C29" s="19" t="s">
        <v>7</v>
      </c>
      <c r="D29" s="19">
        <v>1948</v>
      </c>
      <c r="E29" s="19" t="s">
        <v>51</v>
      </c>
      <c r="F29" s="21">
        <v>1000000</v>
      </c>
      <c r="G29" s="20" t="s">
        <v>18</v>
      </c>
    </row>
    <row r="30" spans="1:7" ht="14.25" customHeight="1">
      <c r="A30" s="19">
        <f t="shared" si="1"/>
        <v>5</v>
      </c>
      <c r="B30" s="20" t="s">
        <v>41</v>
      </c>
      <c r="C30" s="19" t="s">
        <v>7</v>
      </c>
      <c r="D30" s="19">
        <v>1917</v>
      </c>
      <c r="E30" s="19" t="s">
        <v>51</v>
      </c>
      <c r="F30" s="21">
        <v>2000000</v>
      </c>
      <c r="G30" s="20" t="s">
        <v>19</v>
      </c>
    </row>
    <row r="31" spans="1:7" ht="13.5" customHeight="1">
      <c r="A31" s="19">
        <f t="shared" si="1"/>
        <v>6</v>
      </c>
      <c r="B31" s="20" t="s">
        <v>23</v>
      </c>
      <c r="C31" s="19" t="s">
        <v>7</v>
      </c>
      <c r="D31" s="19">
        <v>1967</v>
      </c>
      <c r="E31" s="19" t="s">
        <v>51</v>
      </c>
      <c r="F31" s="21">
        <v>1000000</v>
      </c>
      <c r="G31" s="20" t="s">
        <v>19</v>
      </c>
    </row>
    <row r="32" spans="1:7" ht="12.75">
      <c r="A32" s="19">
        <f t="shared" si="1"/>
        <v>7</v>
      </c>
      <c r="B32" s="20" t="s">
        <v>20</v>
      </c>
      <c r="C32" s="19" t="s">
        <v>7</v>
      </c>
      <c r="D32" s="19">
        <v>1960</v>
      </c>
      <c r="E32" s="19" t="s">
        <v>51</v>
      </c>
      <c r="F32" s="21">
        <v>2500000</v>
      </c>
      <c r="G32" s="20" t="s">
        <v>9</v>
      </c>
    </row>
    <row r="33" spans="1:7" ht="17.25" customHeight="1">
      <c r="A33" s="19">
        <f t="shared" si="1"/>
        <v>8</v>
      </c>
      <c r="B33" s="20" t="s">
        <v>40</v>
      </c>
      <c r="C33" s="19" t="s">
        <v>7</v>
      </c>
      <c r="D33" s="19">
        <v>1917</v>
      </c>
      <c r="E33" s="19" t="s">
        <v>51</v>
      </c>
      <c r="F33" s="21">
        <v>1000000</v>
      </c>
      <c r="G33" s="20" t="s">
        <v>12</v>
      </c>
    </row>
    <row r="34" spans="1:7" ht="25.5">
      <c r="A34" s="19">
        <f t="shared" si="1"/>
        <v>9</v>
      </c>
      <c r="B34" s="20" t="s">
        <v>24</v>
      </c>
      <c r="C34" s="19" t="s">
        <v>7</v>
      </c>
      <c r="D34" s="19">
        <v>1969</v>
      </c>
      <c r="E34" s="19" t="s">
        <v>51</v>
      </c>
      <c r="F34" s="21">
        <v>1000000</v>
      </c>
      <c r="G34" s="20" t="s">
        <v>19</v>
      </c>
    </row>
    <row r="35" spans="1:7" ht="12.75">
      <c r="A35" s="19">
        <f t="shared" si="1"/>
        <v>10</v>
      </c>
      <c r="B35" s="20" t="s">
        <v>35</v>
      </c>
      <c r="C35" s="19" t="s">
        <v>7</v>
      </c>
      <c r="D35" s="19">
        <v>1946</v>
      </c>
      <c r="E35" s="19" t="s">
        <v>51</v>
      </c>
      <c r="F35" s="21">
        <v>2000000</v>
      </c>
      <c r="G35" s="20" t="s">
        <v>9</v>
      </c>
    </row>
    <row r="36" spans="1:7" ht="12.75">
      <c r="A36" s="19">
        <f t="shared" si="1"/>
        <v>11</v>
      </c>
      <c r="B36" s="20" t="s">
        <v>26</v>
      </c>
      <c r="C36" s="19" t="s">
        <v>7</v>
      </c>
      <c r="D36" s="19">
        <v>1958</v>
      </c>
      <c r="E36" s="19" t="s">
        <v>51</v>
      </c>
      <c r="F36" s="21">
        <v>1000000</v>
      </c>
      <c r="G36" s="20" t="s">
        <v>14</v>
      </c>
    </row>
    <row r="37" spans="1:7" ht="12.75">
      <c r="A37" s="19">
        <f t="shared" si="1"/>
        <v>12</v>
      </c>
      <c r="B37" s="20" t="s">
        <v>25</v>
      </c>
      <c r="C37" s="19" t="s">
        <v>7</v>
      </c>
      <c r="D37" s="19">
        <v>1958</v>
      </c>
      <c r="E37" s="19" t="s">
        <v>51</v>
      </c>
      <c r="F37" s="21">
        <v>1000000</v>
      </c>
      <c r="G37" s="20" t="s">
        <v>14</v>
      </c>
    </row>
    <row r="38" spans="1:7" ht="12.75">
      <c r="A38" s="19">
        <f t="shared" si="1"/>
        <v>13</v>
      </c>
      <c r="B38" s="20" t="s">
        <v>27</v>
      </c>
      <c r="C38" s="19" t="s">
        <v>7</v>
      </c>
      <c r="D38" s="19">
        <v>1960</v>
      </c>
      <c r="E38" s="19" t="s">
        <v>51</v>
      </c>
      <c r="F38" s="21">
        <v>1000000</v>
      </c>
      <c r="G38" s="20" t="s">
        <v>14</v>
      </c>
    </row>
    <row r="39" spans="1:7" ht="12.75">
      <c r="A39" s="19">
        <f t="shared" si="1"/>
        <v>14</v>
      </c>
      <c r="B39" s="20" t="s">
        <v>32</v>
      </c>
      <c r="C39" s="19" t="s">
        <v>8</v>
      </c>
      <c r="D39" s="19">
        <v>1956</v>
      </c>
      <c r="E39" s="19" t="s">
        <v>51</v>
      </c>
      <c r="F39" s="21">
        <v>1000000</v>
      </c>
      <c r="G39" s="23" t="s">
        <v>15</v>
      </c>
    </row>
    <row r="40" spans="1:7" ht="12.75">
      <c r="A40" s="19">
        <f t="shared" si="1"/>
        <v>15</v>
      </c>
      <c r="B40" s="20" t="s">
        <v>16</v>
      </c>
      <c r="C40" s="19" t="s">
        <v>7</v>
      </c>
      <c r="D40" s="19">
        <v>1952</v>
      </c>
      <c r="E40" s="19" t="s">
        <v>51</v>
      </c>
      <c r="F40" s="21">
        <v>4000000</v>
      </c>
      <c r="G40" s="20" t="s">
        <v>9</v>
      </c>
    </row>
    <row r="41" spans="1:7" ht="12.75">
      <c r="A41" s="19">
        <f t="shared" si="1"/>
        <v>16</v>
      </c>
      <c r="B41" s="20" t="s">
        <v>53</v>
      </c>
      <c r="C41" s="19" t="s">
        <v>7</v>
      </c>
      <c r="D41" s="19">
        <v>1832</v>
      </c>
      <c r="E41" s="19" t="s">
        <v>51</v>
      </c>
      <c r="F41" s="21">
        <v>500000</v>
      </c>
      <c r="G41" s="20" t="s">
        <v>14</v>
      </c>
    </row>
    <row r="42" spans="1:7" ht="12.75">
      <c r="A42" s="19">
        <f t="shared" si="1"/>
        <v>17</v>
      </c>
      <c r="B42" s="20" t="s">
        <v>46</v>
      </c>
      <c r="C42" s="19" t="s">
        <v>7</v>
      </c>
      <c r="D42" s="19">
        <v>1910</v>
      </c>
      <c r="E42" s="19" t="s">
        <v>51</v>
      </c>
      <c r="F42" s="21">
        <v>1000000</v>
      </c>
      <c r="G42" s="20" t="s">
        <v>10</v>
      </c>
    </row>
    <row r="43" spans="1:7" ht="12.75">
      <c r="A43" s="19">
        <f t="shared" si="1"/>
        <v>18</v>
      </c>
      <c r="B43" s="20" t="s">
        <v>42</v>
      </c>
      <c r="C43" s="19" t="s">
        <v>7</v>
      </c>
      <c r="D43" s="19">
        <v>1967</v>
      </c>
      <c r="E43" s="19" t="s">
        <v>51</v>
      </c>
      <c r="F43" s="21">
        <v>1000000</v>
      </c>
      <c r="G43" s="20" t="s">
        <v>47</v>
      </c>
    </row>
    <row r="44" spans="1:7" ht="12.75">
      <c r="A44" s="19">
        <f t="shared" si="1"/>
        <v>19</v>
      </c>
      <c r="B44" s="20" t="s">
        <v>38</v>
      </c>
      <c r="C44" s="19" t="s">
        <v>7</v>
      </c>
      <c r="D44" s="19">
        <v>1961</v>
      </c>
      <c r="E44" s="19" t="s">
        <v>51</v>
      </c>
      <c r="F44" s="21">
        <v>1500000</v>
      </c>
      <c r="G44" s="20" t="s">
        <v>36</v>
      </c>
    </row>
    <row r="45" spans="1:7" ht="12.75">
      <c r="A45" s="19">
        <f t="shared" si="1"/>
        <v>20</v>
      </c>
      <c r="B45" s="20" t="s">
        <v>44</v>
      </c>
      <c r="C45" s="19" t="s">
        <v>7</v>
      </c>
      <c r="D45" s="19">
        <v>1960</v>
      </c>
      <c r="E45" s="19" t="s">
        <v>51</v>
      </c>
      <c r="F45" s="21">
        <v>1500000</v>
      </c>
      <c r="G45" s="20" t="s">
        <v>10</v>
      </c>
    </row>
    <row r="46" spans="1:7" ht="12.75">
      <c r="A46" s="19">
        <f t="shared" si="1"/>
        <v>21</v>
      </c>
      <c r="B46" s="20" t="s">
        <v>45</v>
      </c>
      <c r="C46" s="19" t="s">
        <v>7</v>
      </c>
      <c r="D46" s="19">
        <v>1960</v>
      </c>
      <c r="E46" s="19" t="s">
        <v>51</v>
      </c>
      <c r="F46" s="21">
        <v>1500000</v>
      </c>
      <c r="G46" s="20" t="s">
        <v>9</v>
      </c>
    </row>
    <row r="47" spans="1:7" ht="12.75">
      <c r="A47" s="17">
        <v>21</v>
      </c>
      <c r="B47" s="16" t="s">
        <v>39</v>
      </c>
      <c r="C47" s="16"/>
      <c r="D47" s="16"/>
      <c r="E47" s="16"/>
      <c r="F47" s="6">
        <f>SUM(F26:F46)</f>
        <v>30200000</v>
      </c>
      <c r="G47" s="6"/>
    </row>
    <row r="48" spans="1:7" ht="12.75">
      <c r="A48" s="30" t="s">
        <v>34</v>
      </c>
      <c r="B48" s="31"/>
      <c r="C48" s="31"/>
      <c r="D48" s="31"/>
      <c r="E48" s="31"/>
      <c r="F48" s="31"/>
      <c r="G48" s="32"/>
    </row>
    <row r="49" spans="1:7" ht="12.75">
      <c r="A49" s="19">
        <v>1</v>
      </c>
      <c r="B49" s="20" t="s">
        <v>41</v>
      </c>
      <c r="C49" s="19" t="s">
        <v>7</v>
      </c>
      <c r="D49" s="19">
        <v>1917</v>
      </c>
      <c r="E49" s="19" t="s">
        <v>51</v>
      </c>
      <c r="F49" s="21">
        <v>1000000</v>
      </c>
      <c r="G49" s="20" t="s">
        <v>19</v>
      </c>
    </row>
    <row r="50" spans="1:7" ht="12.75">
      <c r="A50" s="19">
        <f>A49+1</f>
        <v>2</v>
      </c>
      <c r="B50" s="20" t="s">
        <v>40</v>
      </c>
      <c r="C50" s="19" t="s">
        <v>7</v>
      </c>
      <c r="D50" s="19">
        <v>1917</v>
      </c>
      <c r="E50" s="19" t="s">
        <v>51</v>
      </c>
      <c r="F50" s="21">
        <v>2000000</v>
      </c>
      <c r="G50" s="20" t="s">
        <v>12</v>
      </c>
    </row>
    <row r="51" spans="1:7" ht="12.75">
      <c r="A51" s="19">
        <f aca="true" t="shared" si="2" ref="A51:A65">A50+1</f>
        <v>3</v>
      </c>
      <c r="B51" s="20" t="s">
        <v>16</v>
      </c>
      <c r="C51" s="19" t="s">
        <v>7</v>
      </c>
      <c r="D51" s="19">
        <v>1952</v>
      </c>
      <c r="E51" s="19" t="s">
        <v>51</v>
      </c>
      <c r="F51" s="21">
        <v>2000000</v>
      </c>
      <c r="G51" s="20" t="s">
        <v>9</v>
      </c>
    </row>
    <row r="52" spans="1:7" ht="12.75">
      <c r="A52" s="19">
        <f t="shared" si="2"/>
        <v>4</v>
      </c>
      <c r="B52" s="20" t="s">
        <v>35</v>
      </c>
      <c r="C52" s="19" t="s">
        <v>7</v>
      </c>
      <c r="D52" s="19">
        <v>1946</v>
      </c>
      <c r="E52" s="19" t="s">
        <v>51</v>
      </c>
      <c r="F52" s="21">
        <v>4000000</v>
      </c>
      <c r="G52" s="20" t="s">
        <v>9</v>
      </c>
    </row>
    <row r="53" spans="1:7" ht="12.75">
      <c r="A53" s="19">
        <f t="shared" si="2"/>
        <v>5</v>
      </c>
      <c r="B53" s="20" t="s">
        <v>26</v>
      </c>
      <c r="C53" s="19" t="s">
        <v>7</v>
      </c>
      <c r="D53" s="19">
        <v>1958</v>
      </c>
      <c r="E53" s="19" t="s">
        <v>51</v>
      </c>
      <c r="F53" s="21">
        <v>1000000</v>
      </c>
      <c r="G53" s="20" t="s">
        <v>14</v>
      </c>
    </row>
    <row r="54" spans="1:7" ht="12.75">
      <c r="A54" s="19">
        <f t="shared" si="2"/>
        <v>6</v>
      </c>
      <c r="B54" s="20" t="s">
        <v>25</v>
      </c>
      <c r="C54" s="19" t="s">
        <v>7</v>
      </c>
      <c r="D54" s="19">
        <v>1958</v>
      </c>
      <c r="E54" s="19" t="s">
        <v>51</v>
      </c>
      <c r="F54" s="21">
        <v>1000000</v>
      </c>
      <c r="G54" s="20" t="s">
        <v>14</v>
      </c>
    </row>
    <row r="55" spans="1:7" ht="12.75" customHeight="1">
      <c r="A55" s="19">
        <f t="shared" si="2"/>
        <v>7</v>
      </c>
      <c r="B55" s="20" t="s">
        <v>27</v>
      </c>
      <c r="C55" s="19" t="s">
        <v>7</v>
      </c>
      <c r="D55" s="19">
        <v>1960</v>
      </c>
      <c r="E55" s="19" t="s">
        <v>51</v>
      </c>
      <c r="F55" s="21">
        <v>1000000</v>
      </c>
      <c r="G55" s="20" t="s">
        <v>14</v>
      </c>
    </row>
    <row r="56" spans="1:7" ht="12.75">
      <c r="A56" s="19">
        <f t="shared" si="2"/>
        <v>8</v>
      </c>
      <c r="B56" s="20" t="s">
        <v>48</v>
      </c>
      <c r="C56" s="19" t="s">
        <v>7</v>
      </c>
      <c r="D56" s="19">
        <v>1950</v>
      </c>
      <c r="E56" s="19" t="s">
        <v>51</v>
      </c>
      <c r="F56" s="21">
        <v>2000000</v>
      </c>
      <c r="G56" s="20" t="s">
        <v>36</v>
      </c>
    </row>
    <row r="57" spans="1:7" ht="12.75">
      <c r="A57" s="19">
        <f t="shared" si="2"/>
        <v>9</v>
      </c>
      <c r="B57" s="20" t="s">
        <v>37</v>
      </c>
      <c r="C57" s="19" t="s">
        <v>7</v>
      </c>
      <c r="D57" s="19">
        <v>1954</v>
      </c>
      <c r="E57" s="19" t="s">
        <v>51</v>
      </c>
      <c r="F57" s="21">
        <v>1000000</v>
      </c>
      <c r="G57" s="20" t="s">
        <v>18</v>
      </c>
    </row>
    <row r="58" spans="1:7" ht="12.75">
      <c r="A58" s="19">
        <f t="shared" si="2"/>
        <v>10</v>
      </c>
      <c r="B58" s="20" t="s">
        <v>54</v>
      </c>
      <c r="C58" s="19" t="s">
        <v>7</v>
      </c>
      <c r="D58" s="19">
        <v>1938</v>
      </c>
      <c r="E58" s="19" t="s">
        <v>51</v>
      </c>
      <c r="F58" s="21">
        <v>1251500</v>
      </c>
      <c r="G58" s="22" t="s">
        <v>14</v>
      </c>
    </row>
    <row r="59" spans="1:7" ht="12.75">
      <c r="A59" s="19">
        <f t="shared" si="2"/>
        <v>11</v>
      </c>
      <c r="B59" s="20" t="s">
        <v>55</v>
      </c>
      <c r="C59" s="19" t="s">
        <v>7</v>
      </c>
      <c r="D59" s="19">
        <v>1954</v>
      </c>
      <c r="E59" s="19" t="s">
        <v>51</v>
      </c>
      <c r="F59" s="21">
        <v>1000000</v>
      </c>
      <c r="G59" s="20" t="s">
        <v>36</v>
      </c>
    </row>
    <row r="60" spans="1:7" ht="12.75">
      <c r="A60" s="19">
        <f t="shared" si="2"/>
        <v>12</v>
      </c>
      <c r="B60" s="20" t="s">
        <v>44</v>
      </c>
      <c r="C60" s="19" t="s">
        <v>7</v>
      </c>
      <c r="D60" s="19">
        <v>1960</v>
      </c>
      <c r="E60" s="19" t="s">
        <v>51</v>
      </c>
      <c r="F60" s="21">
        <v>2000000</v>
      </c>
      <c r="G60" s="20" t="s">
        <v>10</v>
      </c>
    </row>
    <row r="61" spans="1:7" ht="12.75">
      <c r="A61" s="19">
        <f t="shared" si="2"/>
        <v>13</v>
      </c>
      <c r="B61" s="20" t="s">
        <v>45</v>
      </c>
      <c r="C61" s="19" t="s">
        <v>7</v>
      </c>
      <c r="D61" s="19">
        <v>1960</v>
      </c>
      <c r="E61" s="19" t="s">
        <v>51</v>
      </c>
      <c r="F61" s="21">
        <v>2000000</v>
      </c>
      <c r="G61" s="20" t="s">
        <v>9</v>
      </c>
    </row>
    <row r="62" spans="1:7" ht="12.75">
      <c r="A62" s="19">
        <f t="shared" si="2"/>
        <v>14</v>
      </c>
      <c r="B62" s="20" t="s">
        <v>56</v>
      </c>
      <c r="C62" s="19" t="s">
        <v>8</v>
      </c>
      <c r="D62" s="19">
        <v>1956</v>
      </c>
      <c r="E62" s="19" t="s">
        <v>51</v>
      </c>
      <c r="F62" s="21">
        <v>1500000</v>
      </c>
      <c r="G62" s="20" t="s">
        <v>19</v>
      </c>
    </row>
    <row r="63" spans="1:7" ht="12.75">
      <c r="A63" s="19">
        <f t="shared" si="2"/>
        <v>15</v>
      </c>
      <c r="B63" s="20" t="s">
        <v>43</v>
      </c>
      <c r="C63" s="19" t="s">
        <v>7</v>
      </c>
      <c r="D63" s="19">
        <v>1988</v>
      </c>
      <c r="E63" s="19" t="s">
        <v>51</v>
      </c>
      <c r="F63" s="21">
        <v>2000000</v>
      </c>
      <c r="G63" s="20" t="s">
        <v>57</v>
      </c>
    </row>
    <row r="64" spans="1:7" ht="12.75">
      <c r="A64" s="19">
        <f t="shared" si="2"/>
        <v>16</v>
      </c>
      <c r="B64" s="20" t="s">
        <v>50</v>
      </c>
      <c r="C64" s="19" t="s">
        <v>7</v>
      </c>
      <c r="D64" s="19">
        <v>1940</v>
      </c>
      <c r="E64" s="19" t="s">
        <v>51</v>
      </c>
      <c r="F64" s="21">
        <v>1500000</v>
      </c>
      <c r="G64" s="20" t="s">
        <v>19</v>
      </c>
    </row>
    <row r="65" spans="1:7" ht="12.75">
      <c r="A65" s="19">
        <f t="shared" si="2"/>
        <v>17</v>
      </c>
      <c r="B65" s="20" t="s">
        <v>49</v>
      </c>
      <c r="C65" s="19" t="s">
        <v>7</v>
      </c>
      <c r="D65" s="19">
        <v>1959</v>
      </c>
      <c r="E65" s="19" t="s">
        <v>51</v>
      </c>
      <c r="F65" s="21">
        <v>2000000</v>
      </c>
      <c r="G65" s="20" t="s">
        <v>18</v>
      </c>
    </row>
    <row r="66" spans="1:7" ht="12.75">
      <c r="A66" s="17">
        <v>17</v>
      </c>
      <c r="B66" s="16" t="s">
        <v>39</v>
      </c>
      <c r="C66" s="16"/>
      <c r="D66" s="16"/>
      <c r="E66" s="16"/>
      <c r="F66" s="6">
        <f>SUM(F49:F65)</f>
        <v>28251500</v>
      </c>
      <c r="G66" s="6"/>
    </row>
    <row r="67" spans="1:7" ht="21" customHeight="1">
      <c r="A67" s="27" t="s">
        <v>58</v>
      </c>
      <c r="B67" s="28"/>
      <c r="C67" s="28"/>
      <c r="D67" s="28"/>
      <c r="E67" s="29"/>
      <c r="F67" s="18">
        <f>SUM(F66+F47+F24)</f>
        <v>82001500</v>
      </c>
      <c r="G67" s="6"/>
    </row>
    <row r="68" spans="1:7" ht="12.75">
      <c r="A68" s="7"/>
      <c r="B68" s="8"/>
      <c r="C68" s="7"/>
      <c r="D68" s="7"/>
      <c r="E68" s="7"/>
      <c r="F68" s="9"/>
      <c r="G68" s="7"/>
    </row>
    <row r="69" spans="1:7" ht="12.75">
      <c r="A69" s="10"/>
      <c r="B69" s="10"/>
      <c r="C69" s="10"/>
      <c r="D69" s="10"/>
      <c r="E69" s="10"/>
      <c r="F69" s="11"/>
      <c r="G69" s="11"/>
    </row>
    <row r="70" spans="1:7" ht="12.75">
      <c r="A70" s="13"/>
      <c r="B70" s="13"/>
      <c r="C70" s="13"/>
      <c r="D70" s="13"/>
      <c r="E70" s="13"/>
      <c r="F70" s="11"/>
      <c r="G70" s="7"/>
    </row>
    <row r="71" spans="1:7" ht="12.75">
      <c r="A71" s="7"/>
      <c r="B71" s="8"/>
      <c r="C71" s="7"/>
      <c r="D71" s="7"/>
      <c r="E71" s="7"/>
      <c r="F71" s="9"/>
      <c r="G71" s="7"/>
    </row>
    <row r="72" spans="1:7" ht="12.75">
      <c r="A72" s="7"/>
      <c r="B72" s="8"/>
      <c r="C72" s="7"/>
      <c r="D72" s="7"/>
      <c r="E72" s="7"/>
      <c r="F72" s="9"/>
      <c r="G72" s="7"/>
    </row>
    <row r="73" spans="1:7" ht="12.75">
      <c r="A73" s="7"/>
      <c r="B73" s="8"/>
      <c r="C73" s="7"/>
      <c r="D73" s="7"/>
      <c r="E73" s="7"/>
      <c r="F73" s="9"/>
      <c r="G73" s="7"/>
    </row>
    <row r="74" spans="1:7" ht="12.75" customHeight="1">
      <c r="A74" s="7"/>
      <c r="B74" s="8"/>
      <c r="C74" s="7"/>
      <c r="D74" s="7"/>
      <c r="E74" s="7"/>
      <c r="F74" s="9"/>
      <c r="G74" s="7"/>
    </row>
    <row r="75" spans="1:7" ht="18.75" customHeight="1">
      <c r="A75" s="7"/>
      <c r="B75" s="8"/>
      <c r="C75" s="7"/>
      <c r="D75" s="7"/>
      <c r="E75" s="7"/>
      <c r="F75" s="9"/>
      <c r="G75" s="7"/>
    </row>
    <row r="76" spans="1:7" s="5" customFormat="1" ht="12.75">
      <c r="A76" s="7"/>
      <c r="B76" s="8"/>
      <c r="C76" s="7"/>
      <c r="D76" s="7"/>
      <c r="E76" s="7"/>
      <c r="F76" s="9"/>
      <c r="G76" s="7"/>
    </row>
    <row r="77" spans="1:7" s="5" customFormat="1" ht="12.75">
      <c r="A77" s="7"/>
      <c r="B77" s="8"/>
      <c r="C77" s="7"/>
      <c r="D77" s="7"/>
      <c r="E77" s="7"/>
      <c r="F77" s="9"/>
      <c r="G77" s="7"/>
    </row>
    <row r="78" spans="1:7" ht="12.75">
      <c r="A78" s="7"/>
      <c r="B78" s="8"/>
      <c r="C78" s="7"/>
      <c r="D78" s="7"/>
      <c r="E78" s="7"/>
      <c r="F78" s="9"/>
      <c r="G78" s="7"/>
    </row>
    <row r="79" spans="1:7" ht="12.75">
      <c r="A79" s="7"/>
      <c r="B79" s="8"/>
      <c r="C79" s="7"/>
      <c r="D79" s="7"/>
      <c r="E79" s="7"/>
      <c r="F79" s="9"/>
      <c r="G79" s="7"/>
    </row>
    <row r="80" spans="1:7" s="5" customFormat="1" ht="12.75">
      <c r="A80" s="7"/>
      <c r="B80" s="8"/>
      <c r="C80" s="7"/>
      <c r="D80" s="7"/>
      <c r="E80" s="7"/>
      <c r="F80" s="9"/>
      <c r="G80" s="7"/>
    </row>
    <row r="81" spans="1:7" s="5" customFormat="1" ht="12.75">
      <c r="A81" s="7"/>
      <c r="B81" s="8"/>
      <c r="C81" s="7"/>
      <c r="D81" s="7"/>
      <c r="E81" s="7"/>
      <c r="F81" s="9"/>
      <c r="G81" s="7"/>
    </row>
    <row r="82" spans="1:7" ht="12.75">
      <c r="A82" s="7"/>
      <c r="B82" s="8"/>
      <c r="C82" s="7"/>
      <c r="D82" s="7"/>
      <c r="E82" s="7"/>
      <c r="F82" s="9"/>
      <c r="G82" s="7"/>
    </row>
    <row r="83" spans="1:7" ht="12.75">
      <c r="A83" s="7"/>
      <c r="B83" s="8"/>
      <c r="C83" s="7"/>
      <c r="D83" s="7"/>
      <c r="E83" s="7"/>
      <c r="F83" s="9"/>
      <c r="G83" s="7"/>
    </row>
    <row r="84" spans="1:7" ht="12.75">
      <c r="A84" s="7"/>
      <c r="B84" s="8"/>
      <c r="C84" s="7"/>
      <c r="D84" s="7"/>
      <c r="E84" s="7"/>
      <c r="F84" s="9"/>
      <c r="G84" s="7"/>
    </row>
    <row r="85" spans="1:7" ht="12.75">
      <c r="A85" s="7"/>
      <c r="B85" s="8"/>
      <c r="C85" s="7"/>
      <c r="D85" s="7"/>
      <c r="E85" s="7"/>
      <c r="F85" s="9"/>
      <c r="G85" s="7"/>
    </row>
    <row r="86" spans="1:7" ht="12.75">
      <c r="A86" s="7"/>
      <c r="B86" s="8"/>
      <c r="C86" s="7"/>
      <c r="D86" s="7"/>
      <c r="E86" s="7"/>
      <c r="F86" s="9"/>
      <c r="G86" s="7"/>
    </row>
    <row r="87" spans="1:7" ht="12.75">
      <c r="A87" s="7"/>
      <c r="B87" s="8"/>
      <c r="C87" s="7"/>
      <c r="D87" s="7"/>
      <c r="E87" s="7"/>
      <c r="F87" s="9"/>
      <c r="G87" s="7"/>
    </row>
    <row r="90" spans="1:7" s="5" customFormat="1" ht="12.75">
      <c r="A90" s="1"/>
      <c r="B90" s="3"/>
      <c r="C90" s="1"/>
      <c r="D90" s="1"/>
      <c r="E90" s="1"/>
      <c r="F90" s="2"/>
      <c r="G90" s="1"/>
    </row>
    <row r="91" spans="1:7" s="5" customFormat="1" ht="12.75">
      <c r="A91" s="1"/>
      <c r="B91" s="3"/>
      <c r="C91" s="1"/>
      <c r="D91" s="1"/>
      <c r="E91" s="1"/>
      <c r="F91" s="2"/>
      <c r="G91" s="1"/>
    </row>
    <row r="97" spans="1:7" s="7" customFormat="1" ht="12.75">
      <c r="A97" s="1"/>
      <c r="B97" s="3"/>
      <c r="C97" s="1"/>
      <c r="D97" s="1"/>
      <c r="E97" s="1"/>
      <c r="F97" s="2"/>
      <c r="G97" s="1"/>
    </row>
    <row r="98" spans="1:7" s="12" customFormat="1" ht="12.75">
      <c r="A98" s="1"/>
      <c r="B98" s="3"/>
      <c r="C98" s="1"/>
      <c r="D98" s="1"/>
      <c r="E98" s="1"/>
      <c r="F98" s="2"/>
      <c r="G98" s="1"/>
    </row>
    <row r="99" spans="1:7" s="7" customFormat="1" ht="12.75">
      <c r="A99" s="1"/>
      <c r="B99" s="3"/>
      <c r="C99" s="1"/>
      <c r="D99" s="1"/>
      <c r="E99" s="1"/>
      <c r="F99" s="2"/>
      <c r="G99" s="1"/>
    </row>
    <row r="100" spans="1:7" s="7" customFormat="1" ht="12.75">
      <c r="A100" s="1"/>
      <c r="B100" s="3"/>
      <c r="C100" s="1"/>
      <c r="D100" s="1"/>
      <c r="E100" s="1"/>
      <c r="F100" s="2"/>
      <c r="G100" s="1"/>
    </row>
    <row r="101" spans="1:7" s="7" customFormat="1" ht="12.75">
      <c r="A101" s="1"/>
      <c r="B101" s="3"/>
      <c r="C101" s="1"/>
      <c r="D101" s="1"/>
      <c r="E101" s="1"/>
      <c r="F101" s="2"/>
      <c r="G101" s="1"/>
    </row>
    <row r="102" spans="1:7" s="7" customFormat="1" ht="12.75">
      <c r="A102" s="1"/>
      <c r="B102" s="3"/>
      <c r="C102" s="1"/>
      <c r="D102" s="1"/>
      <c r="E102" s="1"/>
      <c r="F102" s="2"/>
      <c r="G102" s="1"/>
    </row>
    <row r="103" spans="1:7" s="7" customFormat="1" ht="12.75">
      <c r="A103" s="1"/>
      <c r="B103" s="3"/>
      <c r="C103" s="1"/>
      <c r="D103" s="1"/>
      <c r="E103" s="1"/>
      <c r="F103" s="2"/>
      <c r="G103" s="1"/>
    </row>
    <row r="104" spans="1:7" s="7" customFormat="1" ht="12.75">
      <c r="A104" s="1"/>
      <c r="B104" s="3"/>
      <c r="C104" s="1"/>
      <c r="D104" s="1"/>
      <c r="E104" s="1"/>
      <c r="F104" s="2"/>
      <c r="G104" s="1"/>
    </row>
    <row r="105" spans="1:7" s="7" customFormat="1" ht="12.75">
      <c r="A105" s="1"/>
      <c r="B105" s="3"/>
      <c r="C105" s="1"/>
      <c r="D105" s="1"/>
      <c r="E105" s="1"/>
      <c r="F105" s="2"/>
      <c r="G105" s="1"/>
    </row>
    <row r="106" spans="1:7" s="7" customFormat="1" ht="12.75">
      <c r="A106" s="1"/>
      <c r="B106" s="3"/>
      <c r="C106" s="1"/>
      <c r="D106" s="1"/>
      <c r="E106" s="1"/>
      <c r="F106" s="2"/>
      <c r="G106" s="1"/>
    </row>
    <row r="107" spans="1:7" s="7" customFormat="1" ht="12.75">
      <c r="A107" s="1"/>
      <c r="B107" s="3"/>
      <c r="C107" s="1"/>
      <c r="D107" s="1"/>
      <c r="E107" s="1"/>
      <c r="F107" s="2"/>
      <c r="G107" s="1"/>
    </row>
    <row r="108" spans="1:7" s="7" customFormat="1" ht="12.75">
      <c r="A108" s="1"/>
      <c r="B108" s="3"/>
      <c r="C108" s="1"/>
      <c r="D108" s="1"/>
      <c r="E108" s="1"/>
      <c r="F108" s="2"/>
      <c r="G108" s="1"/>
    </row>
    <row r="109" spans="1:7" s="7" customFormat="1" ht="12.75">
      <c r="A109" s="1"/>
      <c r="B109" s="3"/>
      <c r="C109" s="1"/>
      <c r="D109" s="1"/>
      <c r="E109" s="1"/>
      <c r="F109" s="2"/>
      <c r="G109" s="1"/>
    </row>
    <row r="110" spans="1:7" s="7" customFormat="1" ht="12.75">
      <c r="A110" s="1"/>
      <c r="B110" s="3"/>
      <c r="C110" s="1"/>
      <c r="D110" s="1"/>
      <c r="E110" s="1"/>
      <c r="F110" s="2"/>
      <c r="G110" s="1"/>
    </row>
    <row r="111" spans="1:7" s="7" customFormat="1" ht="12.75">
      <c r="A111" s="1"/>
      <c r="B111" s="3"/>
      <c r="C111" s="1"/>
      <c r="D111" s="1"/>
      <c r="E111" s="1"/>
      <c r="F111" s="2"/>
      <c r="G111" s="1"/>
    </row>
    <row r="112" spans="1:7" s="7" customFormat="1" ht="12.75">
      <c r="A112" s="1"/>
      <c r="B112" s="3"/>
      <c r="C112" s="1"/>
      <c r="D112" s="1"/>
      <c r="E112" s="1"/>
      <c r="F112" s="2"/>
      <c r="G112" s="1"/>
    </row>
    <row r="113" spans="1:7" s="7" customFormat="1" ht="12.75">
      <c r="A113" s="1"/>
      <c r="B113" s="3"/>
      <c r="C113" s="1"/>
      <c r="D113" s="1"/>
      <c r="E113" s="1"/>
      <c r="F113" s="2"/>
      <c r="G113" s="1"/>
    </row>
    <row r="114" spans="1:7" s="7" customFormat="1" ht="12.75">
      <c r="A114" s="1"/>
      <c r="B114" s="3"/>
      <c r="C114" s="1"/>
      <c r="D114" s="1"/>
      <c r="E114" s="1"/>
      <c r="F114" s="2"/>
      <c r="G114" s="1"/>
    </row>
    <row r="115" spans="1:7" s="7" customFormat="1" ht="12.75">
      <c r="A115" s="1"/>
      <c r="B115" s="3"/>
      <c r="C115" s="1"/>
      <c r="D115" s="1"/>
      <c r="E115" s="1"/>
      <c r="F115" s="2"/>
      <c r="G115" s="1"/>
    </row>
    <row r="116" spans="1:7" s="7" customFormat="1" ht="12.75">
      <c r="A116" s="1"/>
      <c r="B116" s="3"/>
      <c r="C116" s="1"/>
      <c r="D116" s="1"/>
      <c r="E116" s="1"/>
      <c r="F116" s="2"/>
      <c r="G116" s="1"/>
    </row>
  </sheetData>
  <mergeCells count="6">
    <mergeCell ref="E1:G2"/>
    <mergeCell ref="A3:G4"/>
    <mergeCell ref="A67:E67"/>
    <mergeCell ref="A8:G8"/>
    <mergeCell ref="A25:G25"/>
    <mergeCell ref="A48:G48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Шавкунова</cp:lastModifiedBy>
  <cp:lastPrinted>2015-03-31T12:11:56Z</cp:lastPrinted>
  <dcterms:created xsi:type="dcterms:W3CDTF">2014-01-17T03:10:19Z</dcterms:created>
  <dcterms:modified xsi:type="dcterms:W3CDTF">2015-04-01T08:19:16Z</dcterms:modified>
  <cp:category/>
  <cp:version/>
  <cp:contentType/>
  <cp:contentStatus/>
</cp:coreProperties>
</file>