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<sst xmlns="http://schemas.openxmlformats.org/spreadsheetml/2006/main" count="148" uniqueCount="58">
  <si>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</si>
  <si>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</si>
  <si>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</si>
  <si>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</si>
  <si>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</si>
  <si>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Стоимость капитального ремонта, руб.</t>
  </si>
  <si>
    <t>Наименовние обслуживающей оргнаизации</t>
  </si>
  <si>
    <t>2015 год</t>
  </si>
  <si>
    <t>2016 год</t>
  </si>
  <si>
    <t>2017 год</t>
  </si>
  <si>
    <t>ИТОГО</t>
  </si>
  <si>
    <t>ООО "Жилремсервис"</t>
  </si>
  <si>
    <t xml:space="preserve">ул. Сибирская, 40 </t>
  </si>
  <si>
    <t>ул. Крылова, 14</t>
  </si>
  <si>
    <t>пр. Комсомольский, 57</t>
  </si>
  <si>
    <t>ул. М.Горького, 14</t>
  </si>
  <si>
    <t>пр. Ленина, 70</t>
  </si>
  <si>
    <t>пр. Комсомольский, 55/1</t>
  </si>
  <si>
    <t>пр. Комсомольский, 55/5</t>
  </si>
  <si>
    <t>ООО "УК Прогресс"</t>
  </si>
  <si>
    <t>ООО "УК "Союз"</t>
  </si>
  <si>
    <t>ул. Крылова, 23/1</t>
  </si>
  <si>
    <t>ул. Источная, 24</t>
  </si>
  <si>
    <t>ул. Крылова, 6</t>
  </si>
  <si>
    <t>пр. Кирова, 60/8</t>
  </si>
  <si>
    <t>ул. Л.Толстого, 40</t>
  </si>
  <si>
    <t>ул. Л.Толстого, 42</t>
  </si>
  <si>
    <t>ул. Л.Толстого, 44</t>
  </si>
  <si>
    <t>ул. Л.Толстого, 46</t>
  </si>
  <si>
    <t>ул. Л.Толстого, 48</t>
  </si>
  <si>
    <t>ул. Л.Толстого, 50</t>
  </si>
  <si>
    <t>ул. Сибирская, 105</t>
  </si>
  <si>
    <t>ул. Сибирская, 107</t>
  </si>
  <si>
    <t>ул. Алтайская, 112</t>
  </si>
  <si>
    <t>ул. Алтайская, 114</t>
  </si>
  <si>
    <t>ул. Крылова, 10/1</t>
  </si>
  <si>
    <t>выборочный капитальный ремонт</t>
  </si>
  <si>
    <t>Перечень многоквартирных домов Советского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2015-2017 г.г.</t>
  </si>
  <si>
    <t>Смешанная</t>
  </si>
  <si>
    <t>пр. Комсомольский, 55</t>
  </si>
  <si>
    <t>выборочный капитальный ремонт,  изготовление ПСД</t>
  </si>
  <si>
    <t>ООО "УК Жилище"</t>
  </si>
  <si>
    <t>ул. М.Горького, 12</t>
  </si>
  <si>
    <t>пр. Ленина, 72</t>
  </si>
  <si>
    <t>ул. Герцена,55</t>
  </si>
  <si>
    <t>пр. Комсомольский, 63а</t>
  </si>
  <si>
    <t>ООО "УК Возрождение"</t>
  </si>
  <si>
    <t>ул. Гагарина, 52</t>
  </si>
  <si>
    <t>ул. Советская,30</t>
  </si>
  <si>
    <t>ООО "УК Стройсоюз"</t>
  </si>
  <si>
    <t>ул. Татарская, 1а</t>
  </si>
  <si>
    <t>пер.Даниловский, 9</t>
  </si>
  <si>
    <t>ул. А.Беленца, 2А</t>
  </si>
  <si>
    <t>ул. Шевченко, 39а</t>
  </si>
  <si>
    <t>ООО "УК Центральная"</t>
  </si>
  <si>
    <t>ОБЩИЙ ИТОГ: за 2015-2017 -  34 МКД</t>
  </si>
  <si>
    <t>выборочный капитальный ремонт, изготовление ПСД, проведение обследовательских работ</t>
  </si>
  <si>
    <t>Приложение 7.3. к постановлению администрации Города Томска от 20.03.2015 № 258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</si>
</sst>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3" fontId="4" fillId="24" borderId="10" xfId="0" applyNumberFormat="1" applyFont="1" applyFill="1" applyBorder="1" applyAlignment="1">
      <alignment horizontal="center" vertical="center" wrapText="1"/>
    </xf>
    <xf numFmtId="1" fontId="4" fillId="0" borderId="10" xfId="52" applyNumberFormat="1" applyFont="1" applyFill="1" applyBorder="1" applyAlignment="1">
      <alignment horizontal="center" vertical="center"/>
      <protection/>
    </xf>
    <xf numFmtId="3" fontId="4" fillId="0" borderId="10" xfId="0" applyNumberFormat="1" applyFont="1" applyFill="1" applyBorder="1" applyAlignment="1">
      <alignment horizontal="left" vertical="center" wrapText="1"/>
    </xf>
    <xf numFmtId="3" fontId="4" fillId="24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" fontId="6" fillId="0" borderId="0" xfId="0" applyNumberFormat="1" applyFont="1" applyFill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6"/>
  <sheetViews>
    <sheetView tabSelected="1" zoomScale="75" zoomScaleNormal="75" zoomScalePageLayoutView="0" workbookViewId="0" topLeftCell="A1">
      <selection activeCell="K10" sqref="K10"/>
    </sheetView>
  </sheetViews>
  <sheetFormatPr defaultColWidth="9.140625" defaultRowHeight="15"/>
  <cols>
    <col min="1" max="1" width="4.421875" style="4" customWidth="1"/>
    <col min="2" max="2" width="24.8515625" style="4" customWidth="1"/>
    <col min="3" max="3" width="19.57421875" style="4" customWidth="1"/>
    <col min="4" max="4" width="16.7109375" style="4" customWidth="1"/>
    <col min="5" max="5" width="53.140625" style="4" customWidth="1"/>
    <col min="6" max="6" width="18.140625" style="4" customWidth="1"/>
    <col min="7" max="7" width="27.00390625" style="4" customWidth="1"/>
  </cols>
  <sheetData>
    <row r="1" spans="1:7" ht="15" customHeight="1">
      <c r="A1" s="7"/>
      <c r="B1" s="7"/>
      <c r="C1" s="7"/>
      <c r="D1" s="7"/>
      <c r="E1" s="34" t="s">
        <v>57</v>
      </c>
      <c r="F1" s="35"/>
      <c r="G1" s="35"/>
    </row>
    <row r="2" spans="1:7" ht="15" customHeight="1">
      <c r="A2" s="5"/>
      <c r="B2" s="5"/>
      <c r="C2" s="5"/>
      <c r="D2" s="5"/>
      <c r="E2" s="35"/>
      <c r="F2" s="35"/>
      <c r="G2" s="35"/>
    </row>
    <row r="3" spans="1:7" ht="15">
      <c r="A3" s="36" t="s">
        <v>37</v>
      </c>
      <c r="B3" s="36"/>
      <c r="C3" s="36"/>
      <c r="D3" s="36"/>
      <c r="E3" s="36"/>
      <c r="F3" s="36"/>
      <c r="G3" s="36"/>
    </row>
    <row r="4" spans="1:7" ht="15">
      <c r="A4" s="36"/>
      <c r="B4" s="36"/>
      <c r="C4" s="36"/>
      <c r="D4" s="36"/>
      <c r="E4" s="36"/>
      <c r="F4" s="36"/>
      <c r="G4" s="36"/>
    </row>
    <row r="6" spans="1:7" ht="38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7" ht="15">
      <c r="A7" s="40" t="s">
        <v>7</v>
      </c>
      <c r="B7" s="40"/>
      <c r="C7" s="40"/>
      <c r="D7" s="40"/>
      <c r="E7" s="40"/>
      <c r="F7" s="40"/>
      <c r="G7" s="40"/>
    </row>
    <row r="8" spans="1:70" s="14" customFormat="1" ht="25.5">
      <c r="A8" s="22">
        <v>1</v>
      </c>
      <c r="B8" s="23" t="s">
        <v>12</v>
      </c>
      <c r="C8" s="12" t="s">
        <v>38</v>
      </c>
      <c r="D8" s="24">
        <v>1975</v>
      </c>
      <c r="E8" s="12" t="s">
        <v>56</v>
      </c>
      <c r="F8" s="12">
        <v>2475257</v>
      </c>
      <c r="G8" s="23" t="s">
        <v>11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</row>
    <row r="9" spans="1:70" s="14" customFormat="1" ht="12.75">
      <c r="A9" s="22">
        <v>2</v>
      </c>
      <c r="B9" s="23" t="s">
        <v>39</v>
      </c>
      <c r="C9" s="12" t="s">
        <v>38</v>
      </c>
      <c r="D9" s="24">
        <v>1954</v>
      </c>
      <c r="E9" s="12" t="s">
        <v>40</v>
      </c>
      <c r="F9" s="12">
        <v>2475257</v>
      </c>
      <c r="G9" s="23" t="s">
        <v>41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</row>
    <row r="10" spans="1:70" s="14" customFormat="1" ht="12.75">
      <c r="A10" s="22">
        <v>3</v>
      </c>
      <c r="B10" s="23" t="s">
        <v>14</v>
      </c>
      <c r="C10" s="12" t="s">
        <v>38</v>
      </c>
      <c r="D10" s="24">
        <v>1954</v>
      </c>
      <c r="E10" s="12" t="s">
        <v>40</v>
      </c>
      <c r="F10" s="12">
        <v>2475257</v>
      </c>
      <c r="G10" s="23" t="s">
        <v>11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</row>
    <row r="11" spans="1:70" s="14" customFormat="1" ht="12.75">
      <c r="A11" s="22">
        <v>4</v>
      </c>
      <c r="B11" s="23" t="s">
        <v>42</v>
      </c>
      <c r="C11" s="12" t="s">
        <v>38</v>
      </c>
      <c r="D11" s="25">
        <v>1917</v>
      </c>
      <c r="E11" s="12" t="s">
        <v>40</v>
      </c>
      <c r="F11" s="12">
        <v>2475257</v>
      </c>
      <c r="G11" s="32" t="s">
        <v>11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</row>
    <row r="12" spans="1:70" s="14" customFormat="1" ht="12.75">
      <c r="A12" s="22">
        <v>5</v>
      </c>
      <c r="B12" s="23" t="s">
        <v>16</v>
      </c>
      <c r="C12" s="12" t="s">
        <v>38</v>
      </c>
      <c r="D12" s="24">
        <v>1882</v>
      </c>
      <c r="E12" s="21" t="s">
        <v>36</v>
      </c>
      <c r="F12" s="26">
        <v>1485148</v>
      </c>
      <c r="G12" s="32" t="s">
        <v>11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</row>
    <row r="13" spans="1:70" s="14" customFormat="1" ht="12.75">
      <c r="A13" s="22">
        <v>6</v>
      </c>
      <c r="B13" s="23" t="s">
        <v>43</v>
      </c>
      <c r="C13" s="12" t="s">
        <v>38</v>
      </c>
      <c r="D13" s="24">
        <v>1870</v>
      </c>
      <c r="E13" s="21" t="s">
        <v>36</v>
      </c>
      <c r="F13" s="26">
        <v>1485148</v>
      </c>
      <c r="G13" s="32" t="s">
        <v>11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</row>
    <row r="14" spans="1:70" s="14" customFormat="1" ht="12.75">
      <c r="A14" s="22">
        <v>7</v>
      </c>
      <c r="B14" s="23" t="s">
        <v>17</v>
      </c>
      <c r="C14" s="12" t="s">
        <v>38</v>
      </c>
      <c r="D14" s="24">
        <v>1954</v>
      </c>
      <c r="E14" s="21" t="s">
        <v>36</v>
      </c>
      <c r="F14" s="26">
        <v>1336633</v>
      </c>
      <c r="G14" s="33" t="s">
        <v>20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</row>
    <row r="15" spans="1:70" s="14" customFormat="1" ht="12.75">
      <c r="A15" s="22">
        <v>8</v>
      </c>
      <c r="B15" s="23" t="s">
        <v>18</v>
      </c>
      <c r="C15" s="12" t="s">
        <v>38</v>
      </c>
      <c r="D15" s="24">
        <v>1954</v>
      </c>
      <c r="E15" s="21" t="s">
        <v>36</v>
      </c>
      <c r="F15" s="26">
        <v>1336633</v>
      </c>
      <c r="G15" s="32" t="s">
        <v>11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</row>
    <row r="16" spans="1:70" s="14" customFormat="1" ht="12.75">
      <c r="A16" s="22">
        <v>9</v>
      </c>
      <c r="B16" s="23" t="s">
        <v>44</v>
      </c>
      <c r="C16" s="12" t="s">
        <v>38</v>
      </c>
      <c r="D16" s="24">
        <v>1957</v>
      </c>
      <c r="E16" s="21" t="s">
        <v>36</v>
      </c>
      <c r="F16" s="26">
        <v>1985069</v>
      </c>
      <c r="G16" s="32" t="s">
        <v>11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</row>
    <row r="17" spans="1:70" s="14" customFormat="1" ht="12.75">
      <c r="A17" s="27">
        <v>10</v>
      </c>
      <c r="B17" s="23" t="s">
        <v>45</v>
      </c>
      <c r="C17" s="12" t="s">
        <v>38</v>
      </c>
      <c r="D17" s="28">
        <v>1954</v>
      </c>
      <c r="E17" s="21" t="s">
        <v>36</v>
      </c>
      <c r="F17" s="26">
        <v>1485148</v>
      </c>
      <c r="G17" s="33" t="s">
        <v>46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</row>
    <row r="18" spans="1:70" s="8" customFormat="1" ht="12.75">
      <c r="A18" s="9">
        <v>10</v>
      </c>
      <c r="B18" s="8" t="s">
        <v>10</v>
      </c>
      <c r="F18" s="16">
        <f>SUM(F8:F17)</f>
        <v>19014807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</row>
    <row r="19" spans="1:70" ht="15">
      <c r="A19" s="41" t="s">
        <v>8</v>
      </c>
      <c r="B19" s="42"/>
      <c r="C19" s="42"/>
      <c r="D19" s="42"/>
      <c r="E19" s="42"/>
      <c r="F19" s="42"/>
      <c r="G19" s="42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</row>
    <row r="20" spans="1:70" ht="15">
      <c r="A20" s="22">
        <v>1</v>
      </c>
      <c r="B20" s="23" t="s">
        <v>13</v>
      </c>
      <c r="C20" s="12" t="s">
        <v>38</v>
      </c>
      <c r="D20" s="24">
        <v>1954</v>
      </c>
      <c r="E20" s="12" t="s">
        <v>40</v>
      </c>
      <c r="F20" s="12">
        <v>810717</v>
      </c>
      <c r="G20" s="23" t="s">
        <v>19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</row>
    <row r="21" spans="1:70" ht="15">
      <c r="A21" s="22">
        <v>2</v>
      </c>
      <c r="B21" s="23" t="s">
        <v>15</v>
      </c>
      <c r="C21" s="12" t="s">
        <v>38</v>
      </c>
      <c r="D21" s="25">
        <v>1898</v>
      </c>
      <c r="E21" s="12" t="s">
        <v>40</v>
      </c>
      <c r="F21" s="12">
        <v>2673267</v>
      </c>
      <c r="G21" s="32" t="s">
        <v>11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</row>
    <row r="22" spans="1:70" ht="15">
      <c r="A22" s="22">
        <v>3</v>
      </c>
      <c r="B22" s="23" t="s">
        <v>21</v>
      </c>
      <c r="C22" s="12" t="s">
        <v>38</v>
      </c>
      <c r="D22" s="24">
        <v>1901</v>
      </c>
      <c r="E22" s="12" t="s">
        <v>40</v>
      </c>
      <c r="F22" s="12">
        <v>5940594</v>
      </c>
      <c r="G22" s="33" t="s">
        <v>20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</row>
    <row r="23" spans="1:70" ht="15">
      <c r="A23" s="22">
        <v>4</v>
      </c>
      <c r="B23" s="23" t="s">
        <v>47</v>
      </c>
      <c r="C23" s="12" t="s">
        <v>38</v>
      </c>
      <c r="D23" s="24">
        <v>1907</v>
      </c>
      <c r="E23" s="12" t="s">
        <v>40</v>
      </c>
      <c r="F23" s="12">
        <v>3283835</v>
      </c>
      <c r="G23" s="23" t="s">
        <v>41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</row>
    <row r="24" spans="1:70" ht="15">
      <c r="A24" s="22">
        <v>5</v>
      </c>
      <c r="B24" s="23" t="s">
        <v>23</v>
      </c>
      <c r="C24" s="12" t="s">
        <v>38</v>
      </c>
      <c r="D24" s="24">
        <v>1892</v>
      </c>
      <c r="E24" s="12" t="s">
        <v>40</v>
      </c>
      <c r="F24" s="12">
        <v>2128712</v>
      </c>
      <c r="G24" s="23" t="s">
        <v>49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</row>
    <row r="25" spans="1:70" ht="15">
      <c r="A25" s="22">
        <v>6</v>
      </c>
      <c r="B25" s="23" t="s">
        <v>48</v>
      </c>
      <c r="C25" s="12" t="s">
        <v>38</v>
      </c>
      <c r="D25" s="24">
        <v>1942</v>
      </c>
      <c r="E25" s="12" t="s">
        <v>40</v>
      </c>
      <c r="F25" s="12">
        <v>2737128</v>
      </c>
      <c r="G25" s="32" t="s">
        <v>11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</row>
    <row r="26" spans="1:70" ht="15">
      <c r="A26" s="22">
        <v>7</v>
      </c>
      <c r="B26" s="23" t="s">
        <v>25</v>
      </c>
      <c r="C26" s="12" t="s">
        <v>38</v>
      </c>
      <c r="D26" s="24">
        <v>1956</v>
      </c>
      <c r="E26" s="21" t="s">
        <v>36</v>
      </c>
      <c r="F26" s="12">
        <v>1246694</v>
      </c>
      <c r="G26" s="33" t="s">
        <v>20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</row>
    <row r="27" spans="1:70" ht="13.5" customHeight="1">
      <c r="A27" s="22">
        <v>8</v>
      </c>
      <c r="B27" s="23" t="s">
        <v>26</v>
      </c>
      <c r="C27" s="12" t="s">
        <v>38</v>
      </c>
      <c r="D27" s="24">
        <v>1956</v>
      </c>
      <c r="E27" s="21" t="s">
        <v>36</v>
      </c>
      <c r="F27" s="12">
        <v>1246694</v>
      </c>
      <c r="G27" s="23" t="s">
        <v>49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</row>
    <row r="28" spans="1:70" ht="15">
      <c r="A28" s="22">
        <v>9</v>
      </c>
      <c r="B28" s="23" t="s">
        <v>27</v>
      </c>
      <c r="C28" s="12" t="s">
        <v>38</v>
      </c>
      <c r="D28" s="24">
        <v>1956</v>
      </c>
      <c r="E28" s="21" t="s">
        <v>36</v>
      </c>
      <c r="F28" s="12">
        <v>1246694</v>
      </c>
      <c r="G28" s="23" t="s">
        <v>49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</row>
    <row r="29" spans="1:70" ht="15">
      <c r="A29" s="22">
        <v>10</v>
      </c>
      <c r="B29" s="23" t="s">
        <v>28</v>
      </c>
      <c r="C29" s="12" t="s">
        <v>38</v>
      </c>
      <c r="D29" s="24">
        <v>1957</v>
      </c>
      <c r="E29" s="21" t="s">
        <v>36</v>
      </c>
      <c r="F29" s="12">
        <v>1246694</v>
      </c>
      <c r="G29" s="33" t="s">
        <v>20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</row>
    <row r="30" spans="1:70" ht="15">
      <c r="A30" s="22">
        <v>11</v>
      </c>
      <c r="B30" s="23" t="s">
        <v>29</v>
      </c>
      <c r="C30" s="12" t="s">
        <v>38</v>
      </c>
      <c r="D30" s="24">
        <v>1956</v>
      </c>
      <c r="E30" s="21" t="s">
        <v>36</v>
      </c>
      <c r="F30" s="17">
        <v>1246694</v>
      </c>
      <c r="G30" s="33" t="s">
        <v>20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</row>
    <row r="31" spans="1:70" ht="15">
      <c r="A31" s="22">
        <v>12</v>
      </c>
      <c r="B31" s="23" t="s">
        <v>30</v>
      </c>
      <c r="C31" s="12" t="s">
        <v>38</v>
      </c>
      <c r="D31" s="29">
        <v>1956</v>
      </c>
      <c r="E31" s="21" t="s">
        <v>36</v>
      </c>
      <c r="F31" s="17">
        <v>1246694</v>
      </c>
      <c r="G31" s="33" t="s">
        <v>20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</row>
    <row r="32" spans="1:7" s="1" customFormat="1" ht="15">
      <c r="A32" s="11">
        <v>12</v>
      </c>
      <c r="B32" s="3" t="s">
        <v>10</v>
      </c>
      <c r="C32" s="3"/>
      <c r="D32" s="3"/>
      <c r="E32" s="3"/>
      <c r="F32" s="18">
        <f>SUM(F20:F31)</f>
        <v>25054417</v>
      </c>
      <c r="G32" s="3"/>
    </row>
    <row r="33" spans="1:7" ht="15">
      <c r="A33" s="43" t="s">
        <v>9</v>
      </c>
      <c r="B33" s="44"/>
      <c r="C33" s="44"/>
      <c r="D33" s="44"/>
      <c r="E33" s="44"/>
      <c r="F33" s="44"/>
      <c r="G33" s="45"/>
    </row>
    <row r="34" spans="1:7" ht="15">
      <c r="A34" s="22">
        <v>1</v>
      </c>
      <c r="B34" s="30" t="s">
        <v>22</v>
      </c>
      <c r="C34" s="12" t="s">
        <v>38</v>
      </c>
      <c r="D34" s="22">
        <v>1902</v>
      </c>
      <c r="E34" s="12" t="s">
        <v>40</v>
      </c>
      <c r="F34" s="19">
        <v>3762376</v>
      </c>
      <c r="G34" s="32" t="s">
        <v>11</v>
      </c>
    </row>
    <row r="35" spans="1:7" ht="15">
      <c r="A35" s="22">
        <v>2</v>
      </c>
      <c r="B35" s="30" t="s">
        <v>24</v>
      </c>
      <c r="C35" s="12" t="s">
        <v>38</v>
      </c>
      <c r="D35" s="22">
        <v>1948</v>
      </c>
      <c r="E35" s="12" t="s">
        <v>40</v>
      </c>
      <c r="F35" s="17">
        <v>2673267</v>
      </c>
      <c r="G35" s="23" t="s">
        <v>54</v>
      </c>
    </row>
    <row r="36" spans="1:7" ht="15">
      <c r="A36" s="22">
        <v>3</v>
      </c>
      <c r="B36" s="31" t="s">
        <v>50</v>
      </c>
      <c r="C36" s="12" t="s">
        <v>38</v>
      </c>
      <c r="D36" s="22">
        <v>1897</v>
      </c>
      <c r="E36" s="12" t="s">
        <v>40</v>
      </c>
      <c r="F36" s="17">
        <v>3168316</v>
      </c>
      <c r="G36" s="32" t="s">
        <v>11</v>
      </c>
    </row>
    <row r="37" spans="1:7" ht="15">
      <c r="A37" s="22">
        <v>4</v>
      </c>
      <c r="B37" s="30" t="s">
        <v>35</v>
      </c>
      <c r="C37" s="12" t="s">
        <v>38</v>
      </c>
      <c r="D37" s="22">
        <v>1887</v>
      </c>
      <c r="E37" s="12" t="s">
        <v>40</v>
      </c>
      <c r="F37" s="17">
        <v>2970297</v>
      </c>
      <c r="G37" s="32" t="s">
        <v>11</v>
      </c>
    </row>
    <row r="38" spans="1:7" ht="15">
      <c r="A38" s="22">
        <v>5</v>
      </c>
      <c r="B38" s="30" t="s">
        <v>51</v>
      </c>
      <c r="C38" s="12" t="s">
        <v>38</v>
      </c>
      <c r="D38" s="22">
        <v>1917</v>
      </c>
      <c r="E38" s="12" t="s">
        <v>40</v>
      </c>
      <c r="F38" s="17">
        <v>2752475</v>
      </c>
      <c r="G38" s="32" t="s">
        <v>11</v>
      </c>
    </row>
    <row r="39" spans="1:7" ht="15">
      <c r="A39" s="22">
        <v>6</v>
      </c>
      <c r="B39" s="23" t="s">
        <v>31</v>
      </c>
      <c r="C39" s="12" t="s">
        <v>38</v>
      </c>
      <c r="D39" s="24">
        <v>1958</v>
      </c>
      <c r="E39" s="21" t="s">
        <v>36</v>
      </c>
      <c r="F39" s="17">
        <v>1188118</v>
      </c>
      <c r="G39" s="23" t="s">
        <v>49</v>
      </c>
    </row>
    <row r="40" spans="1:7" ht="15">
      <c r="A40" s="22">
        <v>7</v>
      </c>
      <c r="B40" s="23" t="s">
        <v>32</v>
      </c>
      <c r="C40" s="12" t="s">
        <v>38</v>
      </c>
      <c r="D40" s="24">
        <v>1959</v>
      </c>
      <c r="E40" s="21" t="s">
        <v>36</v>
      </c>
      <c r="F40" s="17">
        <v>1188118</v>
      </c>
      <c r="G40" s="32" t="s">
        <v>11</v>
      </c>
    </row>
    <row r="41" spans="1:7" ht="15">
      <c r="A41" s="22">
        <v>8</v>
      </c>
      <c r="B41" s="23" t="s">
        <v>52</v>
      </c>
      <c r="C41" s="12" t="s">
        <v>38</v>
      </c>
      <c r="D41" s="29">
        <v>1962</v>
      </c>
      <c r="E41" s="21" t="s">
        <v>36</v>
      </c>
      <c r="F41" s="17">
        <v>2475247</v>
      </c>
      <c r="G41" s="32" t="s">
        <v>11</v>
      </c>
    </row>
    <row r="42" spans="1:7" ht="15">
      <c r="A42" s="22">
        <v>9</v>
      </c>
      <c r="B42" s="23" t="s">
        <v>33</v>
      </c>
      <c r="C42" s="12" t="s">
        <v>38</v>
      </c>
      <c r="D42" s="24">
        <v>1957</v>
      </c>
      <c r="E42" s="21" t="s">
        <v>36</v>
      </c>
      <c r="F42" s="17">
        <v>1188118</v>
      </c>
      <c r="G42" s="23" t="s">
        <v>49</v>
      </c>
    </row>
    <row r="43" spans="1:7" ht="15">
      <c r="A43" s="22">
        <v>10</v>
      </c>
      <c r="B43" s="23" t="s">
        <v>34</v>
      </c>
      <c r="C43" s="12" t="s">
        <v>38</v>
      </c>
      <c r="D43" s="24">
        <v>1956</v>
      </c>
      <c r="E43" s="21" t="s">
        <v>36</v>
      </c>
      <c r="F43" s="17">
        <v>1188118</v>
      </c>
      <c r="G43" s="23" t="s">
        <v>49</v>
      </c>
    </row>
    <row r="44" spans="1:7" ht="15">
      <c r="A44" s="22">
        <v>11</v>
      </c>
      <c r="B44" s="23" t="s">
        <v>53</v>
      </c>
      <c r="C44" s="12" t="s">
        <v>38</v>
      </c>
      <c r="D44" s="24">
        <v>1961</v>
      </c>
      <c r="E44" s="21" t="s">
        <v>36</v>
      </c>
      <c r="F44" s="17">
        <v>1287364</v>
      </c>
      <c r="G44" s="32" t="s">
        <v>11</v>
      </c>
    </row>
    <row r="45" spans="1:7" s="1" customFormat="1" ht="15">
      <c r="A45" s="11">
        <v>12</v>
      </c>
      <c r="B45" s="3" t="s">
        <v>10</v>
      </c>
      <c r="C45" s="3"/>
      <c r="D45" s="3"/>
      <c r="E45" s="3"/>
      <c r="F45" s="18">
        <f>SUM(F34:F44)</f>
        <v>23841814</v>
      </c>
      <c r="G45" s="3"/>
    </row>
    <row r="46" spans="1:7" ht="22.5" customHeight="1">
      <c r="A46" s="37" t="s">
        <v>55</v>
      </c>
      <c r="B46" s="38"/>
      <c r="C46" s="38"/>
      <c r="D46" s="38"/>
      <c r="E46" s="39"/>
      <c r="F46" s="20">
        <f>SUM(F45+F32+F18)</f>
        <v>67911038</v>
      </c>
      <c r="G46" s="6"/>
    </row>
  </sheetData>
  <sheetProtection/>
  <mergeCells count="6">
    <mergeCell ref="E1:G2"/>
    <mergeCell ref="A3:G4"/>
    <mergeCell ref="A46:E46"/>
    <mergeCell ref="A7:G7"/>
    <mergeCell ref="A19:G19"/>
    <mergeCell ref="A33:G33"/>
  </mergeCells>
  <printOptions/>
  <pageMargins left="0.37" right="0.29" top="0.7480314960629921" bottom="0.7480314960629921" header="0.31496062992125984" footer="0.31496062992125984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2015-03-31T12:14:58Z</cp:lastPrinted>
  <dcterms:created xsi:type="dcterms:W3CDTF">2006-09-28T05:33:49Z</dcterms:created>
  <dcterms:modified xsi:type="dcterms:W3CDTF">2015-04-01T09:03:16Z</dcterms:modified>
  <cp:category/>
  <cp:version/>
  <cp:contentType/>
  <cp:contentStatus/>
</cp:coreProperties>
</file>