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'Лист3'!$A$1:$G$50</definedName>
  </definedNames>
  <calcPr fullCalcOnLoad="1"/>
</workbook>
</file>

<file path=xl/sharedStrings.xml><?xml version="1.0" encoding="utf-8"?>
<sst xmlns="http://schemas.openxmlformats.org/spreadsheetml/2006/main" count="113" uniqueCount="50">
  <si>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</si>
  <si>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</si>
  <si>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</si>
  <si>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</si>
  <si>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</si>
  <si>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Стоимость капитального ремонта</t>
  </si>
  <si>
    <t>Наименование обслуживающей организации</t>
  </si>
  <si>
    <t>2015 год</t>
  </si>
  <si>
    <t>ООО "УК "Ремстройбыт"</t>
  </si>
  <si>
    <t xml:space="preserve">ООО "Компания "Каштачная" </t>
  </si>
  <si>
    <t>смешанная</t>
  </si>
  <si>
    <t>ООО "УК "Ленинский массив"</t>
  </si>
  <si>
    <t>ИТОГО</t>
  </si>
  <si>
    <t>2016 год</t>
  </si>
  <si>
    <t>Водяная ул., 31</t>
  </si>
  <si>
    <t>К.Маркса ул., 37</t>
  </si>
  <si>
    <t>Р. Люксембург ул., 74</t>
  </si>
  <si>
    <t>Смирнова ул., 22</t>
  </si>
  <si>
    <t>ООО "УК "Каштачная"</t>
  </si>
  <si>
    <t>2017 год</t>
  </si>
  <si>
    <t>очередь</t>
  </si>
  <si>
    <t>ООО "Жилсервис"</t>
  </si>
  <si>
    <t>Ленина пр., 218</t>
  </si>
  <si>
    <t>Смирнова ул., 24</t>
  </si>
  <si>
    <t>Смирнова ул., 29</t>
  </si>
  <si>
    <t>выборочный капитальный ремонт</t>
  </si>
  <si>
    <t>Перечень многоквартирных домов Ленинского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2015-2017 г.г.</t>
  </si>
  <si>
    <t xml:space="preserve">Б.Подгорная ул., 179                   </t>
  </si>
  <si>
    <t>Смирнова ул., 11</t>
  </si>
  <si>
    <t>Смирнова ул., 25</t>
  </si>
  <si>
    <t>Ленина пр., 220</t>
  </si>
  <si>
    <t>5 Армии ул., 26</t>
  </si>
  <si>
    <t>ООО "УК "Мастер"</t>
  </si>
  <si>
    <t>Смирнова ул., 33</t>
  </si>
  <si>
    <t xml:space="preserve">ИТОГО </t>
  </si>
  <si>
    <t>Правобережная ул., 9/1</t>
  </si>
  <si>
    <t>Ленина  пр., 212</t>
  </si>
  <si>
    <t>Ленина пр., 214</t>
  </si>
  <si>
    <t>Тихий пер., 27</t>
  </si>
  <si>
    <t>К. Маркса, 23</t>
  </si>
  <si>
    <t>1905 года пер., 15</t>
  </si>
  <si>
    <t>Бердская ул., 2</t>
  </si>
  <si>
    <r>
      <t>ОБЩИЙ ИТОГ: за 2015-2017</t>
    </r>
    <r>
      <rPr>
        <sz val="12"/>
        <color indexed="8"/>
        <rFont val="Times New Roman"/>
        <family val="1"/>
      </rPr>
      <t xml:space="preserve"> -</t>
    </r>
    <r>
      <rPr>
        <b/>
        <sz val="12"/>
        <color indexed="8"/>
        <rFont val="Times New Roman"/>
        <family val="1"/>
      </rPr>
      <t xml:space="preserve"> 21 МКД</t>
    </r>
  </si>
  <si>
    <t>Приложение 4.1 к подпрограмме "Капитальный ремонт многоквартирных домов" в 2015-2017 гг.</t>
  </si>
  <si>
    <t>Перечень многоквартирных домов Ленинского района Города Томска, находящихся в муниципальной собственности,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2015-2017 г.г.</t>
  </si>
  <si>
    <t xml:space="preserve">К. Маркса ул., 41                 </t>
  </si>
  <si>
    <t>муниципал.</t>
  </si>
  <si>
    <t xml:space="preserve">7 157 500,00 </t>
  </si>
  <si>
    <r>
      <t>ОБЩИЙ ИТОГ: за 2015-2017</t>
    </r>
    <r>
      <rPr>
        <sz val="12"/>
        <color indexed="8"/>
        <rFont val="Times New Roman"/>
        <family val="1"/>
      </rPr>
      <t xml:space="preserve"> -</t>
    </r>
    <r>
      <rPr>
        <b/>
        <sz val="12"/>
        <color indexed="8"/>
        <rFont val="Times New Roman"/>
        <family val="1"/>
      </rPr>
      <t xml:space="preserve"> 1 МКД</t>
    </r>
  </si>
  <si>
    <t>Приложение 7.4. к постановлению администрации Города Томска от 20.03.2015 № 258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</si>
</sst>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18" applyNumberFormat="1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left" vertical="center" wrapText="1"/>
      <protection/>
    </xf>
    <xf numFmtId="0" fontId="1" fillId="0" borderId="3" xfId="18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Percent" xfId="17"/>
    <cellStyle name="Процентный_Лист1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75" zoomScaleSheetLayoutView="75" workbookViewId="0" topLeftCell="A1">
      <selection activeCell="Q7" sqref="Q7"/>
    </sheetView>
  </sheetViews>
  <sheetFormatPr defaultColWidth="9.140625" defaultRowHeight="12.75"/>
  <cols>
    <col min="1" max="1" width="4.8515625" style="14" customWidth="1"/>
    <col min="2" max="2" width="29.8515625" style="7" customWidth="1"/>
    <col min="3" max="3" width="12.00390625" style="7" customWidth="1"/>
    <col min="4" max="4" width="14.7109375" style="7" customWidth="1"/>
    <col min="5" max="5" width="39.140625" style="7" customWidth="1"/>
    <col min="6" max="6" width="17.00390625" style="7" customWidth="1"/>
    <col min="7" max="7" width="36.421875" style="7" customWidth="1"/>
    <col min="8" max="10" width="0" style="0" hidden="1" customWidth="1"/>
  </cols>
  <sheetData>
    <row r="1" spans="5:7" ht="12.75" customHeight="1">
      <c r="E1" s="27" t="s">
        <v>49</v>
      </c>
      <c r="F1" s="28"/>
      <c r="G1" s="28"/>
    </row>
    <row r="2" spans="5:7" ht="12.75">
      <c r="E2" s="28"/>
      <c r="F2" s="28"/>
      <c r="G2" s="28"/>
    </row>
    <row r="3" spans="1:7" s="8" customFormat="1" ht="12.75">
      <c r="A3" s="32" t="s">
        <v>26</v>
      </c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11"/>
      <c r="B5" s="11"/>
      <c r="C5" s="11"/>
      <c r="D5" s="11"/>
      <c r="E5" s="11"/>
      <c r="F5" s="11"/>
      <c r="G5" s="11"/>
    </row>
    <row r="6" spans="1:8" ht="38.25">
      <c r="A6" s="12" t="s">
        <v>0</v>
      </c>
      <c r="B6" s="13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5" t="s">
        <v>20</v>
      </c>
    </row>
    <row r="7" spans="1:7" ht="12.75">
      <c r="A7" s="33" t="s">
        <v>7</v>
      </c>
      <c r="B7" s="34"/>
      <c r="C7" s="34"/>
      <c r="D7" s="34"/>
      <c r="E7" s="34"/>
      <c r="F7" s="34"/>
      <c r="G7" s="35"/>
    </row>
    <row r="8" spans="1:7" ht="12.75">
      <c r="A8" s="4">
        <v>1</v>
      </c>
      <c r="B8" s="15" t="s">
        <v>27</v>
      </c>
      <c r="C8" s="4" t="s">
        <v>10</v>
      </c>
      <c r="D8" s="4">
        <v>1958</v>
      </c>
      <c r="E8" s="4" t="s">
        <v>25</v>
      </c>
      <c r="F8" s="2">
        <v>5115390.37</v>
      </c>
      <c r="G8" s="24" t="s">
        <v>11</v>
      </c>
    </row>
    <row r="9" spans="1:7" ht="12.75">
      <c r="A9" s="4">
        <v>2</v>
      </c>
      <c r="B9" s="15" t="s">
        <v>28</v>
      </c>
      <c r="C9" s="4" t="s">
        <v>10</v>
      </c>
      <c r="D9" s="4">
        <v>1957</v>
      </c>
      <c r="E9" s="4" t="s">
        <v>25</v>
      </c>
      <c r="F9" s="2">
        <v>350000</v>
      </c>
      <c r="G9" s="24" t="s">
        <v>18</v>
      </c>
    </row>
    <row r="10" spans="1:7" ht="15" customHeight="1">
      <c r="A10" s="4">
        <v>3</v>
      </c>
      <c r="B10" s="15" t="s">
        <v>29</v>
      </c>
      <c r="C10" s="4" t="s">
        <v>10</v>
      </c>
      <c r="D10" s="4">
        <v>1958</v>
      </c>
      <c r="E10" s="4" t="s">
        <v>25</v>
      </c>
      <c r="F10" s="2">
        <v>500000</v>
      </c>
      <c r="G10" s="24" t="s">
        <v>18</v>
      </c>
    </row>
    <row r="11" spans="1:7" ht="12.75">
      <c r="A11" s="4">
        <v>4</v>
      </c>
      <c r="B11" s="15" t="s">
        <v>22</v>
      </c>
      <c r="C11" s="4" t="s">
        <v>10</v>
      </c>
      <c r="D11" s="4">
        <v>1959</v>
      </c>
      <c r="E11" s="4" t="s">
        <v>25</v>
      </c>
      <c r="F11" s="2">
        <v>2000000</v>
      </c>
      <c r="G11" s="15" t="s">
        <v>21</v>
      </c>
    </row>
    <row r="12" spans="1:8" ht="12.75">
      <c r="A12" s="4">
        <v>5</v>
      </c>
      <c r="B12" s="15" t="s">
        <v>30</v>
      </c>
      <c r="C12" s="4" t="s">
        <v>10</v>
      </c>
      <c r="D12" s="4">
        <v>1960</v>
      </c>
      <c r="E12" s="4" t="s">
        <v>25</v>
      </c>
      <c r="F12" s="2">
        <v>800000</v>
      </c>
      <c r="G12" s="15" t="s">
        <v>21</v>
      </c>
      <c r="H12">
        <v>15</v>
      </c>
    </row>
    <row r="13" spans="1:7" s="17" customFormat="1" ht="12.75">
      <c r="A13" s="4">
        <v>6</v>
      </c>
      <c r="B13" s="15" t="s">
        <v>31</v>
      </c>
      <c r="C13" s="4" t="s">
        <v>10</v>
      </c>
      <c r="D13" s="4">
        <v>1966</v>
      </c>
      <c r="E13" s="4" t="s">
        <v>25</v>
      </c>
      <c r="F13" s="2">
        <v>1467900</v>
      </c>
      <c r="G13" s="15" t="s">
        <v>32</v>
      </c>
    </row>
    <row r="14" spans="1:8" s="17" customFormat="1" ht="12.75">
      <c r="A14" s="4">
        <v>7</v>
      </c>
      <c r="B14" s="15" t="s">
        <v>24</v>
      </c>
      <c r="C14" s="4" t="s">
        <v>10</v>
      </c>
      <c r="D14" s="4">
        <v>1958</v>
      </c>
      <c r="E14" s="4" t="s">
        <v>25</v>
      </c>
      <c r="F14" s="2">
        <v>2951813.66</v>
      </c>
      <c r="G14" s="15" t="s">
        <v>18</v>
      </c>
      <c r="H14" s="17">
        <v>16</v>
      </c>
    </row>
    <row r="15" spans="1:8" s="17" customFormat="1" ht="12.75">
      <c r="A15" s="4">
        <v>8</v>
      </c>
      <c r="B15" s="15" t="s">
        <v>33</v>
      </c>
      <c r="C15" s="4" t="s">
        <v>10</v>
      </c>
      <c r="D15" s="4">
        <v>1958</v>
      </c>
      <c r="E15" s="4" t="s">
        <v>25</v>
      </c>
      <c r="F15" s="2">
        <v>2951813.66</v>
      </c>
      <c r="G15" s="15" t="s">
        <v>18</v>
      </c>
      <c r="H15" s="17">
        <v>15</v>
      </c>
    </row>
    <row r="16" spans="1:7" ht="12.75">
      <c r="A16" s="21">
        <v>8</v>
      </c>
      <c r="B16" s="10" t="s">
        <v>34</v>
      </c>
      <c r="C16" s="10"/>
      <c r="D16" s="10"/>
      <c r="E16" s="10"/>
      <c r="F16" s="3">
        <f>SUM(F8:F15)</f>
        <v>16136917.690000001</v>
      </c>
      <c r="G16" s="10"/>
    </row>
    <row r="17" spans="1:7" ht="12.75">
      <c r="A17" s="36" t="s">
        <v>13</v>
      </c>
      <c r="B17" s="37"/>
      <c r="C17" s="37"/>
      <c r="D17" s="37"/>
      <c r="E17" s="37"/>
      <c r="F17" s="37"/>
      <c r="G17" s="38"/>
    </row>
    <row r="18" spans="1:7" ht="12.75">
      <c r="A18" s="13">
        <v>1</v>
      </c>
      <c r="B18" s="15" t="s">
        <v>35</v>
      </c>
      <c r="C18" s="4" t="s">
        <v>10</v>
      </c>
      <c r="D18" s="4">
        <v>1960</v>
      </c>
      <c r="E18" s="4" t="s">
        <v>25</v>
      </c>
      <c r="F18" s="2">
        <v>5000000</v>
      </c>
      <c r="G18" s="25" t="s">
        <v>9</v>
      </c>
    </row>
    <row r="19" spans="1:7" ht="12.75">
      <c r="A19" s="13">
        <v>2</v>
      </c>
      <c r="B19" s="15" t="s">
        <v>14</v>
      </c>
      <c r="C19" s="4" t="s">
        <v>10</v>
      </c>
      <c r="D19" s="4">
        <v>1931</v>
      </c>
      <c r="E19" s="4" t="s">
        <v>25</v>
      </c>
      <c r="F19" s="2">
        <v>5000000</v>
      </c>
      <c r="G19" s="25" t="s">
        <v>8</v>
      </c>
    </row>
    <row r="20" spans="1:7" ht="12.75">
      <c r="A20" s="13">
        <v>3</v>
      </c>
      <c r="B20" s="15" t="s">
        <v>15</v>
      </c>
      <c r="C20" s="4" t="s">
        <v>10</v>
      </c>
      <c r="D20" s="4">
        <v>1897</v>
      </c>
      <c r="E20" s="4" t="s">
        <v>25</v>
      </c>
      <c r="F20" s="2">
        <v>5000000</v>
      </c>
      <c r="G20" s="25" t="s">
        <v>8</v>
      </c>
    </row>
    <row r="21" spans="1:7" ht="12.75">
      <c r="A21" s="13">
        <v>4</v>
      </c>
      <c r="B21" s="15" t="s">
        <v>16</v>
      </c>
      <c r="C21" s="4" t="s">
        <v>10</v>
      </c>
      <c r="D21" s="4">
        <v>1953</v>
      </c>
      <c r="E21" s="4" t="s">
        <v>25</v>
      </c>
      <c r="F21" s="2">
        <v>5000000</v>
      </c>
      <c r="G21" s="25" t="s">
        <v>8</v>
      </c>
    </row>
    <row r="22" spans="1:7" ht="12.75">
      <c r="A22" s="13">
        <v>5</v>
      </c>
      <c r="B22" s="19" t="s">
        <v>36</v>
      </c>
      <c r="C22" s="4" t="s">
        <v>10</v>
      </c>
      <c r="D22" s="4">
        <v>1953</v>
      </c>
      <c r="E22" s="4" t="s">
        <v>25</v>
      </c>
      <c r="F22" s="2">
        <v>4000000</v>
      </c>
      <c r="G22" s="25" t="s">
        <v>21</v>
      </c>
    </row>
    <row r="23" spans="1:7" ht="12.75">
      <c r="A23" s="13">
        <v>6</v>
      </c>
      <c r="B23" s="20" t="s">
        <v>37</v>
      </c>
      <c r="C23" s="4" t="s">
        <v>10</v>
      </c>
      <c r="D23" s="16">
        <v>1953</v>
      </c>
      <c r="E23" s="4" t="s">
        <v>25</v>
      </c>
      <c r="F23" s="18">
        <v>2500000</v>
      </c>
      <c r="G23" s="25" t="s">
        <v>21</v>
      </c>
    </row>
    <row r="24" spans="1:7" ht="12.75">
      <c r="A24" s="21">
        <v>6</v>
      </c>
      <c r="B24" s="10" t="s">
        <v>12</v>
      </c>
      <c r="C24" s="9"/>
      <c r="D24" s="9"/>
      <c r="E24" s="4"/>
      <c r="F24" s="23">
        <f>SUM(F18:F23)</f>
        <v>26500000</v>
      </c>
      <c r="G24" s="4"/>
    </row>
    <row r="25" spans="1:7" ht="12.75">
      <c r="A25" s="36" t="s">
        <v>19</v>
      </c>
      <c r="B25" s="37"/>
      <c r="C25" s="37"/>
      <c r="D25" s="37"/>
      <c r="E25" s="37"/>
      <c r="F25" s="37"/>
      <c r="G25" s="38"/>
    </row>
    <row r="26" spans="1:7" ht="12.75">
      <c r="A26" s="13">
        <v>1</v>
      </c>
      <c r="B26" s="15" t="s">
        <v>38</v>
      </c>
      <c r="C26" s="4" t="s">
        <v>10</v>
      </c>
      <c r="D26" s="4">
        <v>1960</v>
      </c>
      <c r="E26" s="4" t="s">
        <v>25</v>
      </c>
      <c r="F26" s="2">
        <v>5000000</v>
      </c>
      <c r="G26" s="15" t="s">
        <v>11</v>
      </c>
    </row>
    <row r="27" spans="1:7" ht="12.75">
      <c r="A27" s="13">
        <v>2</v>
      </c>
      <c r="B27" s="15" t="s">
        <v>39</v>
      </c>
      <c r="C27" s="4" t="s">
        <v>10</v>
      </c>
      <c r="D27" s="4">
        <v>1872</v>
      </c>
      <c r="E27" s="4" t="s">
        <v>25</v>
      </c>
      <c r="F27" s="2">
        <v>5000000</v>
      </c>
      <c r="G27" s="25" t="s">
        <v>8</v>
      </c>
    </row>
    <row r="28" spans="1:7" ht="12.75">
      <c r="A28" s="13">
        <v>3</v>
      </c>
      <c r="B28" s="15" t="s">
        <v>40</v>
      </c>
      <c r="C28" s="4" t="s">
        <v>10</v>
      </c>
      <c r="D28" s="4">
        <v>1917</v>
      </c>
      <c r="E28" s="4" t="s">
        <v>25</v>
      </c>
      <c r="F28" s="2">
        <v>4500000</v>
      </c>
      <c r="G28" s="25" t="s">
        <v>8</v>
      </c>
    </row>
    <row r="29" spans="1:7" ht="12.75">
      <c r="A29" s="13">
        <v>4</v>
      </c>
      <c r="B29" s="15" t="s">
        <v>41</v>
      </c>
      <c r="C29" s="4" t="s">
        <v>10</v>
      </c>
      <c r="D29" s="4">
        <v>1955</v>
      </c>
      <c r="E29" s="4" t="s">
        <v>25</v>
      </c>
      <c r="F29" s="2">
        <v>4500000</v>
      </c>
      <c r="G29" s="25" t="s">
        <v>21</v>
      </c>
    </row>
    <row r="30" spans="1:7" ht="12.75">
      <c r="A30" s="13">
        <v>5</v>
      </c>
      <c r="B30" s="1" t="s">
        <v>17</v>
      </c>
      <c r="C30" s="4" t="s">
        <v>10</v>
      </c>
      <c r="D30" s="4">
        <v>1950</v>
      </c>
      <c r="E30" s="4" t="s">
        <v>25</v>
      </c>
      <c r="F30" s="2">
        <v>3000000</v>
      </c>
      <c r="G30" s="25" t="s">
        <v>18</v>
      </c>
    </row>
    <row r="31" spans="1:7" ht="15.75" customHeight="1">
      <c r="A31" s="13">
        <v>6</v>
      </c>
      <c r="B31" s="1" t="s">
        <v>23</v>
      </c>
      <c r="C31" s="4" t="s">
        <v>10</v>
      </c>
      <c r="D31" s="4">
        <v>1955</v>
      </c>
      <c r="E31" s="4" t="s">
        <v>25</v>
      </c>
      <c r="F31" s="2">
        <v>3000000</v>
      </c>
      <c r="G31" s="25" t="s">
        <v>18</v>
      </c>
    </row>
    <row r="32" spans="1:8" ht="12.75">
      <c r="A32" s="21">
        <v>6</v>
      </c>
      <c r="B32" s="10" t="s">
        <v>12</v>
      </c>
      <c r="C32" s="9"/>
      <c r="D32" s="9"/>
      <c r="E32" s="9"/>
      <c r="F32" s="23">
        <f>SUM(F26:F31)</f>
        <v>25000000</v>
      </c>
      <c r="G32" s="9"/>
      <c r="H32" s="6"/>
    </row>
    <row r="33" spans="1:8" ht="25.5" customHeight="1">
      <c r="A33" s="29" t="s">
        <v>42</v>
      </c>
      <c r="B33" s="30"/>
      <c r="C33" s="30"/>
      <c r="D33" s="30"/>
      <c r="E33" s="31"/>
      <c r="F33" s="22">
        <f>SUM(F32+F24+F16)</f>
        <v>67636917.69</v>
      </c>
      <c r="G33" s="9"/>
      <c r="H33" s="6"/>
    </row>
    <row r="34" ht="12.75">
      <c r="H34" s="6"/>
    </row>
    <row r="35" spans="6:8" ht="12.75">
      <c r="F35" s="39" t="s">
        <v>43</v>
      </c>
      <c r="G35" s="39"/>
      <c r="H35" s="6"/>
    </row>
    <row r="36" spans="6:8" ht="12.75">
      <c r="F36" s="39"/>
      <c r="G36" s="39"/>
      <c r="H36" s="6"/>
    </row>
    <row r="37" spans="1:7" ht="12.75">
      <c r="A37" s="32" t="s">
        <v>44</v>
      </c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11"/>
      <c r="B39" s="11"/>
      <c r="C39" s="11"/>
      <c r="D39" s="11"/>
      <c r="E39" s="11"/>
      <c r="F39" s="11"/>
      <c r="G39" s="11"/>
    </row>
    <row r="40" spans="1:7" ht="38.25">
      <c r="A40" s="12" t="s">
        <v>0</v>
      </c>
      <c r="B40" s="13" t="s">
        <v>1</v>
      </c>
      <c r="C40" s="12" t="s">
        <v>2</v>
      </c>
      <c r="D40" s="12" t="s">
        <v>3</v>
      </c>
      <c r="E40" s="12" t="s">
        <v>4</v>
      </c>
      <c r="F40" s="12" t="s">
        <v>5</v>
      </c>
      <c r="G40" s="12" t="s">
        <v>6</v>
      </c>
    </row>
    <row r="41" spans="1:7" ht="12.75">
      <c r="A41" s="40" t="s">
        <v>7</v>
      </c>
      <c r="B41" s="40"/>
      <c r="C41" s="40"/>
      <c r="D41" s="40"/>
      <c r="E41" s="40"/>
      <c r="F41" s="40"/>
      <c r="G41" s="40"/>
    </row>
    <row r="42" spans="1:7" ht="12.75">
      <c r="A42" s="4">
        <v>1</v>
      </c>
      <c r="B42" s="15" t="s">
        <v>45</v>
      </c>
      <c r="C42" s="4" t="s">
        <v>46</v>
      </c>
      <c r="D42" s="4">
        <v>1892</v>
      </c>
      <c r="E42" s="4" t="s">
        <v>25</v>
      </c>
      <c r="F42" s="2">
        <v>7157500</v>
      </c>
      <c r="G42" s="24" t="s">
        <v>11</v>
      </c>
    </row>
    <row r="43" spans="1:7" ht="16.5">
      <c r="A43" s="41" t="s">
        <v>48</v>
      </c>
      <c r="B43" s="41"/>
      <c r="C43" s="41"/>
      <c r="D43" s="41"/>
      <c r="E43" s="41"/>
      <c r="F43" s="26" t="s">
        <v>47</v>
      </c>
      <c r="G43" s="9"/>
    </row>
  </sheetData>
  <mergeCells count="10">
    <mergeCell ref="F35:G36"/>
    <mergeCell ref="A37:G38"/>
    <mergeCell ref="A41:G41"/>
    <mergeCell ref="A43:E43"/>
    <mergeCell ref="E1:G2"/>
    <mergeCell ref="A33:E33"/>
    <mergeCell ref="A3:G4"/>
    <mergeCell ref="A7:G7"/>
    <mergeCell ref="A17:G17"/>
    <mergeCell ref="A25:G2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2015-04-01T08:25:41Z</cp:lastPrinted>
  <dcterms:created xsi:type="dcterms:W3CDTF">1996-10-08T23:32:33Z</dcterms:created>
  <dcterms:modified xsi:type="dcterms:W3CDTF">2015-04-01T09:28:41Z</dcterms:modified>
  <cp:category/>
  <cp:version/>
  <cp:contentType/>
  <cp:contentStatus/>
</cp:coreProperties>
</file>