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2015-2017 г.г." sheetId="1" r:id="rId1"/>
  </sheets>
  <definedNames>
    <definedName name="_xlnm.Print_Area" localSheetId="0">'2015-2017 г.г.'!$A$1:$G$61</definedName>
  </definedNames>
  <calcPr fullCalcOnLoad="1"/>
</workbook>
</file>

<file path=xl/sharedStrings.xml><?xml version="1.0" encoding="utf-8"?>
<sst xmlns="http://schemas.openxmlformats.org/spreadsheetml/2006/main" count="167" uniqueCount="53">
  <si>
    <t>№ п/п</t>
  </si>
  <si>
    <t>Адрес МКД</t>
  </si>
  <si>
    <t>Форма собственности</t>
  </si>
  <si>
    <t>Год постройки</t>
  </si>
  <si>
    <t>Стоимость капитального ремонта, руб.</t>
  </si>
  <si>
    <t>Наименование обслуживающей организации</t>
  </si>
  <si>
    <t>Вид капитального ремонта</t>
  </si>
  <si>
    <t>смешанная</t>
  </si>
  <si>
    <t>частная</t>
  </si>
  <si>
    <t>ООО "УК "Стройсоюз"</t>
  </si>
  <si>
    <t>ООО "Жилсервис"</t>
  </si>
  <si>
    <t>ул. Белинского, 21а/2</t>
  </si>
  <si>
    <t>ООО "УК "Громада"</t>
  </si>
  <si>
    <t>пр. Кирова, 56б</t>
  </si>
  <si>
    <t>ООО "УК "Кировская"</t>
  </si>
  <si>
    <t>ООО "Заводской массив"</t>
  </si>
  <si>
    <t>ул. Усова, 17</t>
  </si>
  <si>
    <t>ул. Дзержинского, 31б</t>
  </si>
  <si>
    <t>ООО "УК "Кировский массив"</t>
  </si>
  <si>
    <t>ООО "УК "Источное"</t>
  </si>
  <si>
    <t>ул. Усова, 66</t>
  </si>
  <si>
    <t>пр. Кирова, 53/1</t>
  </si>
  <si>
    <t>2015 год</t>
  </si>
  <si>
    <t>ул. Студенческий городок, 5а</t>
  </si>
  <si>
    <t>ул. Валынова, 6 (с. Дзержинское)</t>
  </si>
  <si>
    <t>ул. Калужская, 5</t>
  </si>
  <si>
    <t>ООО "УК "Жилище"</t>
  </si>
  <si>
    <t>ул. Белинского, 21а/1</t>
  </si>
  <si>
    <t>пр. Кирова, 57</t>
  </si>
  <si>
    <t>ул. Тверская, 90а</t>
  </si>
  <si>
    <t>ул. Учебная, 42</t>
  </si>
  <si>
    <t>2016 год</t>
  </si>
  <si>
    <t>2017 год</t>
  </si>
  <si>
    <t>пр. Кирова, 53/2</t>
  </si>
  <si>
    <t>ООО "УК "Елизаровское"</t>
  </si>
  <si>
    <t>ул. Елизаровых, 32</t>
  </si>
  <si>
    <t>ИТОГО</t>
  </si>
  <si>
    <t>пр. Кирова, 37</t>
  </si>
  <si>
    <t>пр. Кирова, 39</t>
  </si>
  <si>
    <t>ул. Косарева, 11</t>
  </si>
  <si>
    <t>пр. Кирова, 18</t>
  </si>
  <si>
    <t>выборочный капитальный ремонт</t>
  </si>
  <si>
    <t>Перечень многоквартирных домов Кировского района Города Томска,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 в 2015-2017 г.г.</t>
  </si>
  <si>
    <t>ул. Кулева, 31</t>
  </si>
  <si>
    <t>ул. Щорса, 17</t>
  </si>
  <si>
    <t>ул. Учебная, 20</t>
  </si>
  <si>
    <t>выборочный капитальный ремонт, разработка ПСД</t>
  </si>
  <si>
    <t>ул. Усова, 37а</t>
  </si>
  <si>
    <t>*</t>
  </si>
  <si>
    <t>Количество домов не соответствует списочному в связи с тем, что некоторые дома ремонтировались или будут ремонтироваться более одного раза за всю реализацию программы</t>
  </si>
  <si>
    <t>ОБЩИЙ ИТОГ: за 2015-2017 -  24  МКД *</t>
  </si>
  <si>
    <t>Приложение 1 к подпрограмме "Капитальный ремонт многоквартирных домов" в 2015-2018 гг.</t>
  </si>
  <si>
    <t>Приложение 8 к постановлению администрации Города Томска
от 17.08.2015 № 733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</si>
</sst>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0" borderId="1" xfId="18" applyFont="1" applyFill="1" applyBorder="1" applyAlignment="1">
      <alignment horizontal="center" vertical="center" wrapText="1"/>
      <protection/>
    </xf>
    <xf numFmtId="0" fontId="1" fillId="0" borderId="1" xfId="18" applyFont="1" applyFill="1" applyBorder="1" applyAlignment="1">
      <alignment horizontal="left" vertical="center" wrapText="1"/>
      <protection/>
    </xf>
    <xf numFmtId="4" fontId="1" fillId="0" borderId="1" xfId="18" applyNumberFormat="1" applyFont="1" applyFill="1" applyBorder="1" applyAlignment="1">
      <alignment horizontal="center" vertical="center" wrapText="1"/>
      <protection/>
    </xf>
    <xf numFmtId="0" fontId="6" fillId="0" borderId="0" xfId="18" applyFont="1" applyFill="1" applyAlignment="1">
      <alignment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view="pageBreakPreview" zoomScale="75" zoomScaleNormal="75" zoomScaleSheetLayoutView="75" workbookViewId="0" topLeftCell="A1">
      <selection activeCell="K20" sqref="K20"/>
    </sheetView>
  </sheetViews>
  <sheetFormatPr defaultColWidth="9.00390625" defaultRowHeight="12.75"/>
  <cols>
    <col min="1" max="1" width="4.375" style="1" customWidth="1"/>
    <col min="2" max="2" width="28.625" style="3" customWidth="1"/>
    <col min="3" max="3" width="13.375" style="1" customWidth="1"/>
    <col min="4" max="4" width="10.75390625" style="1" customWidth="1"/>
    <col min="5" max="5" width="39.625" style="1" customWidth="1"/>
    <col min="6" max="6" width="17.25390625" style="2" customWidth="1"/>
    <col min="7" max="7" width="27.00390625" style="1" customWidth="1"/>
    <col min="8" max="16384" width="9.125" style="1" customWidth="1"/>
  </cols>
  <sheetData>
    <row r="1" spans="5:7" ht="16.5" customHeight="1">
      <c r="E1" s="26" t="s">
        <v>52</v>
      </c>
      <c r="F1" s="27"/>
      <c r="G1" s="27"/>
    </row>
    <row r="2" spans="5:7" ht="22.5" customHeight="1">
      <c r="E2" s="27"/>
      <c r="F2" s="27"/>
      <c r="G2" s="27"/>
    </row>
    <row r="3" spans="5:7" ht="22.5" customHeight="1">
      <c r="E3" s="28" t="s">
        <v>51</v>
      </c>
      <c r="F3" s="29"/>
      <c r="G3" s="29"/>
    </row>
    <row r="4" spans="6:7" ht="12.75" customHeight="1">
      <c r="F4" s="23"/>
      <c r="G4" s="23"/>
    </row>
    <row r="5" spans="1:7" ht="12.75">
      <c r="A5" s="33" t="s">
        <v>42</v>
      </c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8" spans="1:7" ht="38.25">
      <c r="A8" s="14" t="s">
        <v>0</v>
      </c>
      <c r="B8" s="14" t="s">
        <v>1</v>
      </c>
      <c r="C8" s="14" t="s">
        <v>2</v>
      </c>
      <c r="D8" s="14" t="s">
        <v>3</v>
      </c>
      <c r="E8" s="24" t="s">
        <v>6</v>
      </c>
      <c r="F8" s="25" t="s">
        <v>4</v>
      </c>
      <c r="G8" s="14" t="s">
        <v>5</v>
      </c>
    </row>
    <row r="9" spans="1: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8</v>
      </c>
      <c r="G9" s="4">
        <v>9</v>
      </c>
    </row>
    <row r="10" spans="1:7" ht="15" customHeight="1">
      <c r="A10" s="34" t="s">
        <v>22</v>
      </c>
      <c r="B10" s="35"/>
      <c r="C10" s="35"/>
      <c r="D10" s="35"/>
      <c r="E10" s="35"/>
      <c r="F10" s="35"/>
      <c r="G10" s="36"/>
    </row>
    <row r="11" spans="1:7" ht="15" customHeight="1">
      <c r="A11" s="16">
        <v>1</v>
      </c>
      <c r="B11" s="17" t="s">
        <v>28</v>
      </c>
      <c r="C11" s="16" t="s">
        <v>7</v>
      </c>
      <c r="D11" s="16">
        <v>1960</v>
      </c>
      <c r="E11" s="16" t="s">
        <v>41</v>
      </c>
      <c r="F11" s="18">
        <v>850000</v>
      </c>
      <c r="G11" s="16" t="s">
        <v>9</v>
      </c>
    </row>
    <row r="12" spans="1:7" ht="15" customHeight="1">
      <c r="A12" s="16">
        <f>A11+1</f>
        <v>2</v>
      </c>
      <c r="B12" s="17" t="s">
        <v>27</v>
      </c>
      <c r="C12" s="16" t="s">
        <v>7</v>
      </c>
      <c r="D12" s="16">
        <v>1956</v>
      </c>
      <c r="E12" s="16" t="s">
        <v>41</v>
      </c>
      <c r="F12" s="18">
        <v>1500000</v>
      </c>
      <c r="G12" s="16" t="s">
        <v>12</v>
      </c>
    </row>
    <row r="13" spans="1:7" ht="15" customHeight="1">
      <c r="A13" s="16">
        <f>A12+1</f>
        <v>3</v>
      </c>
      <c r="B13" s="17" t="s">
        <v>21</v>
      </c>
      <c r="C13" s="16" t="s">
        <v>7</v>
      </c>
      <c r="D13" s="16">
        <v>1946</v>
      </c>
      <c r="E13" s="16" t="s">
        <v>41</v>
      </c>
      <c r="F13" s="18">
        <v>1300000</v>
      </c>
      <c r="G13" s="16" t="s">
        <v>9</v>
      </c>
    </row>
    <row r="14" spans="1:7" ht="15" customHeight="1">
      <c r="A14" s="16">
        <v>4</v>
      </c>
      <c r="B14" s="17" t="s">
        <v>17</v>
      </c>
      <c r="C14" s="16" t="s">
        <v>7</v>
      </c>
      <c r="D14" s="16">
        <v>1948</v>
      </c>
      <c r="E14" s="16" t="s">
        <v>41</v>
      </c>
      <c r="F14" s="18">
        <v>1000000</v>
      </c>
      <c r="G14" s="16" t="s">
        <v>18</v>
      </c>
    </row>
    <row r="15" spans="1:7" ht="15" customHeight="1">
      <c r="A15" s="16">
        <v>5</v>
      </c>
      <c r="B15" s="17" t="s">
        <v>23</v>
      </c>
      <c r="C15" s="16" t="s">
        <v>7</v>
      </c>
      <c r="D15" s="16">
        <v>1967</v>
      </c>
      <c r="E15" s="16" t="s">
        <v>41</v>
      </c>
      <c r="F15" s="18">
        <v>1000000</v>
      </c>
      <c r="G15" s="16" t="s">
        <v>19</v>
      </c>
    </row>
    <row r="16" spans="1:7" ht="26.25" customHeight="1">
      <c r="A16" s="16">
        <f>A15+1</f>
        <v>6</v>
      </c>
      <c r="B16" s="17" t="s">
        <v>29</v>
      </c>
      <c r="C16" s="16" t="s">
        <v>7</v>
      </c>
      <c r="D16" s="16">
        <v>1962</v>
      </c>
      <c r="E16" s="16" t="s">
        <v>46</v>
      </c>
      <c r="F16" s="18">
        <v>1300000</v>
      </c>
      <c r="G16" s="16" t="s">
        <v>26</v>
      </c>
    </row>
    <row r="17" spans="1:7" ht="15" customHeight="1">
      <c r="A17" s="16">
        <v>7</v>
      </c>
      <c r="B17" s="17" t="s">
        <v>13</v>
      </c>
      <c r="C17" s="16" t="s">
        <v>7</v>
      </c>
      <c r="D17" s="16">
        <v>1971</v>
      </c>
      <c r="E17" s="16" t="s">
        <v>41</v>
      </c>
      <c r="F17" s="18">
        <v>1600000</v>
      </c>
      <c r="G17" s="16" t="s">
        <v>10</v>
      </c>
    </row>
    <row r="18" spans="1:7" ht="15" customHeight="1">
      <c r="A18" s="16">
        <f>A17+1</f>
        <v>8</v>
      </c>
      <c r="B18" s="17" t="s">
        <v>20</v>
      </c>
      <c r="C18" s="16" t="s">
        <v>7</v>
      </c>
      <c r="D18" s="16">
        <v>1960</v>
      </c>
      <c r="E18" s="16" t="s">
        <v>41</v>
      </c>
      <c r="F18" s="18">
        <v>2000000</v>
      </c>
      <c r="G18" s="16" t="s">
        <v>9</v>
      </c>
    </row>
    <row r="19" spans="1:7" ht="15" customHeight="1">
      <c r="A19" s="16">
        <f>A18+1</f>
        <v>9</v>
      </c>
      <c r="B19" s="17" t="s">
        <v>30</v>
      </c>
      <c r="C19" s="16" t="s">
        <v>8</v>
      </c>
      <c r="D19" s="16">
        <v>1956</v>
      </c>
      <c r="E19" s="16" t="s">
        <v>41</v>
      </c>
      <c r="F19" s="18">
        <v>3500000</v>
      </c>
      <c r="G19" s="18" t="s">
        <v>15</v>
      </c>
    </row>
    <row r="20" spans="1:7" ht="15" customHeight="1">
      <c r="A20" s="16">
        <v>10</v>
      </c>
      <c r="B20" s="17" t="s">
        <v>16</v>
      </c>
      <c r="C20" s="16" t="s">
        <v>7</v>
      </c>
      <c r="D20" s="16">
        <v>1952</v>
      </c>
      <c r="E20" s="16" t="s">
        <v>41</v>
      </c>
      <c r="F20" s="18">
        <v>3500000</v>
      </c>
      <c r="G20" s="16" t="s">
        <v>9</v>
      </c>
    </row>
    <row r="21" spans="1:7" ht="15" customHeight="1">
      <c r="A21" s="16">
        <v>11</v>
      </c>
      <c r="B21" s="17" t="s">
        <v>24</v>
      </c>
      <c r="C21" s="16" t="s">
        <v>7</v>
      </c>
      <c r="D21" s="16">
        <v>1969</v>
      </c>
      <c r="E21" s="16" t="s">
        <v>41</v>
      </c>
      <c r="F21" s="18">
        <v>1000000</v>
      </c>
      <c r="G21" s="16" t="s">
        <v>19</v>
      </c>
    </row>
    <row r="22" spans="1:7" ht="15" customHeight="1">
      <c r="A22" s="14">
        <v>11</v>
      </c>
      <c r="B22" s="13" t="s">
        <v>36</v>
      </c>
      <c r="C22" s="13"/>
      <c r="D22" s="13"/>
      <c r="E22" s="13"/>
      <c r="F22" s="6">
        <f>SUM(F11:F21)</f>
        <v>18550000</v>
      </c>
      <c r="G22" s="6"/>
    </row>
    <row r="23" spans="1:7" ht="15" customHeight="1">
      <c r="A23" s="34" t="s">
        <v>31</v>
      </c>
      <c r="B23" s="35"/>
      <c r="C23" s="35"/>
      <c r="D23" s="35"/>
      <c r="E23" s="35"/>
      <c r="F23" s="35"/>
      <c r="G23" s="36"/>
    </row>
    <row r="24" spans="1:8" s="21" customFormat="1" ht="15" customHeight="1">
      <c r="A24" s="16">
        <v>1</v>
      </c>
      <c r="B24" s="17" t="s">
        <v>27</v>
      </c>
      <c r="C24" s="16" t="s">
        <v>7</v>
      </c>
      <c r="D24" s="16">
        <v>1956</v>
      </c>
      <c r="E24" s="16" t="s">
        <v>41</v>
      </c>
      <c r="F24" s="18">
        <v>2000000</v>
      </c>
      <c r="G24" s="16" t="s">
        <v>12</v>
      </c>
      <c r="H24" s="19"/>
    </row>
    <row r="25" spans="1:8" s="21" customFormat="1" ht="15" customHeight="1">
      <c r="A25" s="16">
        <v>2</v>
      </c>
      <c r="B25" s="17" t="s">
        <v>21</v>
      </c>
      <c r="C25" s="16" t="s">
        <v>7</v>
      </c>
      <c r="D25" s="16">
        <v>1946</v>
      </c>
      <c r="E25" s="16" t="s">
        <v>41</v>
      </c>
      <c r="F25" s="18">
        <v>1000000</v>
      </c>
      <c r="G25" s="16" t="s">
        <v>9</v>
      </c>
      <c r="H25" s="19"/>
    </row>
    <row r="26" spans="1:8" s="21" customFormat="1" ht="15" customHeight="1">
      <c r="A26" s="16">
        <f>A25+1</f>
        <v>3</v>
      </c>
      <c r="B26" s="17" t="s">
        <v>17</v>
      </c>
      <c r="C26" s="16" t="s">
        <v>7</v>
      </c>
      <c r="D26" s="16">
        <v>1948</v>
      </c>
      <c r="E26" s="16" t="s">
        <v>41</v>
      </c>
      <c r="F26" s="18">
        <v>1000000</v>
      </c>
      <c r="G26" s="16" t="s">
        <v>18</v>
      </c>
      <c r="H26" s="19"/>
    </row>
    <row r="27" spans="1:8" s="21" customFormat="1" ht="15" customHeight="1">
      <c r="A27" s="16">
        <v>4</v>
      </c>
      <c r="B27" s="17" t="s">
        <v>23</v>
      </c>
      <c r="C27" s="16" t="s">
        <v>7</v>
      </c>
      <c r="D27" s="16">
        <v>1967</v>
      </c>
      <c r="E27" s="16" t="s">
        <v>41</v>
      </c>
      <c r="F27" s="18">
        <v>1000000</v>
      </c>
      <c r="G27" s="16" t="s">
        <v>19</v>
      </c>
      <c r="H27" s="19"/>
    </row>
    <row r="28" spans="1:8" s="21" customFormat="1" ht="15" customHeight="1">
      <c r="A28" s="16">
        <v>5</v>
      </c>
      <c r="B28" s="17" t="s">
        <v>20</v>
      </c>
      <c r="C28" s="16" t="s">
        <v>7</v>
      </c>
      <c r="D28" s="16">
        <v>1960</v>
      </c>
      <c r="E28" s="16" t="s">
        <v>41</v>
      </c>
      <c r="F28" s="18">
        <v>2500000</v>
      </c>
      <c r="G28" s="16" t="s">
        <v>9</v>
      </c>
      <c r="H28" s="19"/>
    </row>
    <row r="29" spans="1:8" s="21" customFormat="1" ht="15" customHeight="1">
      <c r="A29" s="16">
        <v>6</v>
      </c>
      <c r="B29" s="17" t="s">
        <v>24</v>
      </c>
      <c r="C29" s="16" t="s">
        <v>7</v>
      </c>
      <c r="D29" s="16">
        <v>1969</v>
      </c>
      <c r="E29" s="16" t="s">
        <v>41</v>
      </c>
      <c r="F29" s="18">
        <v>1000000</v>
      </c>
      <c r="G29" s="16" t="s">
        <v>19</v>
      </c>
      <c r="H29" s="19"/>
    </row>
    <row r="30" spans="1:8" s="21" customFormat="1" ht="15" customHeight="1">
      <c r="A30" s="16">
        <v>7</v>
      </c>
      <c r="B30" s="17" t="s">
        <v>16</v>
      </c>
      <c r="C30" s="16" t="s">
        <v>7</v>
      </c>
      <c r="D30" s="16">
        <v>1952</v>
      </c>
      <c r="E30" s="16" t="s">
        <v>41</v>
      </c>
      <c r="F30" s="18">
        <v>4000000</v>
      </c>
      <c r="G30" s="16" t="s">
        <v>9</v>
      </c>
      <c r="H30" s="19"/>
    </row>
    <row r="31" spans="1:8" s="21" customFormat="1" ht="15" customHeight="1">
      <c r="A31" s="16">
        <v>8</v>
      </c>
      <c r="B31" s="17" t="s">
        <v>30</v>
      </c>
      <c r="C31" s="16" t="s">
        <v>8</v>
      </c>
      <c r="D31" s="16">
        <v>1956</v>
      </c>
      <c r="E31" s="16" t="s">
        <v>41</v>
      </c>
      <c r="F31" s="18">
        <v>1000000</v>
      </c>
      <c r="G31" s="18" t="s">
        <v>15</v>
      </c>
      <c r="H31" s="19"/>
    </row>
    <row r="32" spans="1:8" s="21" customFormat="1" ht="15" customHeight="1">
      <c r="A32" s="16">
        <v>9</v>
      </c>
      <c r="B32" s="17" t="s">
        <v>11</v>
      </c>
      <c r="C32" s="16" t="s">
        <v>7</v>
      </c>
      <c r="D32" s="16">
        <v>1955</v>
      </c>
      <c r="E32" s="16" t="s">
        <v>41</v>
      </c>
      <c r="F32" s="18">
        <v>2000000</v>
      </c>
      <c r="G32" s="16" t="s">
        <v>12</v>
      </c>
      <c r="H32" s="19"/>
    </row>
    <row r="33" spans="1:8" s="21" customFormat="1" ht="15" customHeight="1">
      <c r="A33" s="16">
        <v>10</v>
      </c>
      <c r="B33" s="17" t="s">
        <v>33</v>
      </c>
      <c r="C33" s="16" t="s">
        <v>7</v>
      </c>
      <c r="D33" s="16">
        <v>1946</v>
      </c>
      <c r="E33" s="16" t="s">
        <v>41</v>
      </c>
      <c r="F33" s="18">
        <v>2000000</v>
      </c>
      <c r="G33" s="16" t="s">
        <v>34</v>
      </c>
      <c r="H33" s="19"/>
    </row>
    <row r="34" spans="1:8" s="21" customFormat="1" ht="15" customHeight="1">
      <c r="A34" s="16">
        <v>11</v>
      </c>
      <c r="B34" s="17" t="s">
        <v>47</v>
      </c>
      <c r="C34" s="16" t="s">
        <v>7</v>
      </c>
      <c r="D34" s="16">
        <v>1969</v>
      </c>
      <c r="E34" s="16" t="s">
        <v>41</v>
      </c>
      <c r="F34" s="18">
        <v>3500000</v>
      </c>
      <c r="G34" s="16" t="s">
        <v>18</v>
      </c>
      <c r="H34" s="19"/>
    </row>
    <row r="35" spans="1:8" s="21" customFormat="1" ht="15" customHeight="1">
      <c r="A35" s="16">
        <v>12</v>
      </c>
      <c r="B35" s="17" t="s">
        <v>25</v>
      </c>
      <c r="C35" s="16" t="s">
        <v>7</v>
      </c>
      <c r="D35" s="16">
        <v>1958</v>
      </c>
      <c r="E35" s="16" t="s">
        <v>41</v>
      </c>
      <c r="F35" s="18">
        <v>1000000</v>
      </c>
      <c r="G35" s="16" t="s">
        <v>14</v>
      </c>
      <c r="H35" s="19"/>
    </row>
    <row r="36" spans="1:8" s="21" customFormat="1" ht="15" customHeight="1">
      <c r="A36" s="16">
        <v>13</v>
      </c>
      <c r="B36" s="17" t="s">
        <v>35</v>
      </c>
      <c r="C36" s="16" t="s">
        <v>7</v>
      </c>
      <c r="D36" s="16">
        <v>1961</v>
      </c>
      <c r="E36" s="16" t="s">
        <v>41</v>
      </c>
      <c r="F36" s="18">
        <v>1500000</v>
      </c>
      <c r="G36" s="16" t="s">
        <v>34</v>
      </c>
      <c r="H36" s="19"/>
    </row>
    <row r="37" spans="1:8" s="21" customFormat="1" ht="15" customHeight="1">
      <c r="A37" s="16">
        <v>14</v>
      </c>
      <c r="B37" s="17" t="s">
        <v>39</v>
      </c>
      <c r="C37" s="16" t="s">
        <v>7</v>
      </c>
      <c r="D37" s="16">
        <v>1950</v>
      </c>
      <c r="E37" s="16" t="s">
        <v>41</v>
      </c>
      <c r="F37" s="18">
        <v>1500000</v>
      </c>
      <c r="G37" s="16" t="s">
        <v>9</v>
      </c>
      <c r="H37" s="19"/>
    </row>
    <row r="38" spans="1:8" s="21" customFormat="1" ht="15" customHeight="1">
      <c r="A38" s="16">
        <v>15</v>
      </c>
      <c r="B38" s="17" t="s">
        <v>43</v>
      </c>
      <c r="C38" s="16" t="s">
        <v>7</v>
      </c>
      <c r="D38" s="16">
        <v>1938</v>
      </c>
      <c r="E38" s="16" t="s">
        <v>41</v>
      </c>
      <c r="F38" s="18">
        <v>1500000</v>
      </c>
      <c r="G38" s="16" t="s">
        <v>14</v>
      </c>
      <c r="H38" s="19"/>
    </row>
    <row r="39" spans="1:7" ht="15" customHeight="1">
      <c r="A39" s="14">
        <v>15</v>
      </c>
      <c r="B39" s="13" t="s">
        <v>36</v>
      </c>
      <c r="C39" s="13"/>
      <c r="D39" s="13"/>
      <c r="E39" s="13"/>
      <c r="F39" s="6">
        <f>SUM(F24:F38)</f>
        <v>26500000</v>
      </c>
      <c r="G39" s="6"/>
    </row>
    <row r="40" spans="1:7" ht="15" customHeight="1">
      <c r="A40" s="34" t="s">
        <v>32</v>
      </c>
      <c r="B40" s="35"/>
      <c r="C40" s="35"/>
      <c r="D40" s="35"/>
      <c r="E40" s="35"/>
      <c r="F40" s="35"/>
      <c r="G40" s="36"/>
    </row>
    <row r="41" spans="1:8" s="21" customFormat="1" ht="15" customHeight="1">
      <c r="A41" s="16">
        <v>1</v>
      </c>
      <c r="B41" s="17" t="s">
        <v>23</v>
      </c>
      <c r="C41" s="16" t="s">
        <v>7</v>
      </c>
      <c r="D41" s="16">
        <v>1967</v>
      </c>
      <c r="E41" s="16" t="s">
        <v>41</v>
      </c>
      <c r="F41" s="18">
        <v>2000000</v>
      </c>
      <c r="G41" s="16" t="s">
        <v>19</v>
      </c>
      <c r="H41" s="19"/>
    </row>
    <row r="42" spans="1:8" s="21" customFormat="1" ht="15" customHeight="1">
      <c r="A42" s="16">
        <v>2</v>
      </c>
      <c r="B42" s="17" t="s">
        <v>16</v>
      </c>
      <c r="C42" s="16" t="s">
        <v>7</v>
      </c>
      <c r="D42" s="16">
        <v>1952</v>
      </c>
      <c r="E42" s="16" t="s">
        <v>41</v>
      </c>
      <c r="F42" s="18">
        <v>2000000</v>
      </c>
      <c r="G42" s="16" t="s">
        <v>9</v>
      </c>
      <c r="H42" s="19"/>
    </row>
    <row r="43" spans="1:8" s="21" customFormat="1" ht="15" customHeight="1">
      <c r="A43" s="16">
        <v>3</v>
      </c>
      <c r="B43" s="17" t="s">
        <v>33</v>
      </c>
      <c r="C43" s="16" t="s">
        <v>7</v>
      </c>
      <c r="D43" s="16">
        <v>1946</v>
      </c>
      <c r="E43" s="16" t="s">
        <v>41</v>
      </c>
      <c r="F43" s="18">
        <v>4000000</v>
      </c>
      <c r="G43" s="16" t="s">
        <v>34</v>
      </c>
      <c r="H43" s="19"/>
    </row>
    <row r="44" spans="1:8" s="21" customFormat="1" ht="15" customHeight="1">
      <c r="A44" s="16">
        <f>A43+1</f>
        <v>4</v>
      </c>
      <c r="B44" s="17" t="s">
        <v>25</v>
      </c>
      <c r="C44" s="16" t="s">
        <v>7</v>
      </c>
      <c r="D44" s="16">
        <v>1958</v>
      </c>
      <c r="E44" s="16" t="s">
        <v>41</v>
      </c>
      <c r="F44" s="18">
        <v>2000000</v>
      </c>
      <c r="G44" s="16" t="s">
        <v>14</v>
      </c>
      <c r="H44" s="19"/>
    </row>
    <row r="45" spans="1:8" s="21" customFormat="1" ht="15" customHeight="1">
      <c r="A45" s="16">
        <v>5</v>
      </c>
      <c r="B45" s="17" t="s">
        <v>37</v>
      </c>
      <c r="C45" s="16" t="s">
        <v>7</v>
      </c>
      <c r="D45" s="16">
        <v>1960</v>
      </c>
      <c r="E45" s="16" t="s">
        <v>41</v>
      </c>
      <c r="F45" s="18">
        <v>2500000</v>
      </c>
      <c r="G45" s="16" t="s">
        <v>10</v>
      </c>
      <c r="H45" s="19"/>
    </row>
    <row r="46" spans="1:8" s="21" customFormat="1" ht="15" customHeight="1">
      <c r="A46" s="16">
        <v>6</v>
      </c>
      <c r="B46" s="17" t="s">
        <v>38</v>
      </c>
      <c r="C46" s="16" t="s">
        <v>7</v>
      </c>
      <c r="D46" s="16">
        <v>1960</v>
      </c>
      <c r="E46" s="16" t="s">
        <v>41</v>
      </c>
      <c r="F46" s="18">
        <v>2500000</v>
      </c>
      <c r="G46" s="16" t="s">
        <v>9</v>
      </c>
      <c r="H46" s="19"/>
    </row>
    <row r="47" spans="1:7" s="21" customFormat="1" ht="15" customHeight="1">
      <c r="A47" s="16">
        <v>7</v>
      </c>
      <c r="B47" s="17" t="s">
        <v>39</v>
      </c>
      <c r="C47" s="16" t="s">
        <v>7</v>
      </c>
      <c r="D47" s="16">
        <v>1950</v>
      </c>
      <c r="E47" s="16" t="s">
        <v>41</v>
      </c>
      <c r="F47" s="18">
        <v>2000000</v>
      </c>
      <c r="G47" s="16" t="s">
        <v>9</v>
      </c>
    </row>
    <row r="48" spans="1:8" s="21" customFormat="1" ht="15" customHeight="1">
      <c r="A48" s="16">
        <v>8</v>
      </c>
      <c r="B48" s="17" t="s">
        <v>43</v>
      </c>
      <c r="C48" s="16" t="s">
        <v>7</v>
      </c>
      <c r="D48" s="16">
        <v>1938</v>
      </c>
      <c r="E48" s="16" t="s">
        <v>41</v>
      </c>
      <c r="F48" s="18">
        <v>1500000</v>
      </c>
      <c r="G48" s="4" t="s">
        <v>14</v>
      </c>
      <c r="H48" s="19"/>
    </row>
    <row r="49" spans="1:8" s="21" customFormat="1" ht="15" customHeight="1">
      <c r="A49" s="16">
        <v>9</v>
      </c>
      <c r="B49" s="17" t="s">
        <v>44</v>
      </c>
      <c r="C49" s="16" t="s">
        <v>7</v>
      </c>
      <c r="D49" s="16">
        <v>1954</v>
      </c>
      <c r="E49" s="16" t="s">
        <v>41</v>
      </c>
      <c r="F49" s="18">
        <v>3000000</v>
      </c>
      <c r="G49" s="16" t="s">
        <v>18</v>
      </c>
      <c r="H49" s="19"/>
    </row>
    <row r="50" spans="1:8" s="21" customFormat="1" ht="15" customHeight="1">
      <c r="A50" s="16">
        <v>10</v>
      </c>
      <c r="B50" s="17" t="s">
        <v>45</v>
      </c>
      <c r="C50" s="16" t="s">
        <v>8</v>
      </c>
      <c r="D50" s="16">
        <v>1956</v>
      </c>
      <c r="E50" s="16" t="s">
        <v>41</v>
      </c>
      <c r="F50" s="18">
        <v>2500000</v>
      </c>
      <c r="G50" s="16" t="s">
        <v>19</v>
      </c>
      <c r="H50" s="19"/>
    </row>
    <row r="51" spans="1:8" s="21" customFormat="1" ht="15" customHeight="1">
      <c r="A51" s="16">
        <v>11</v>
      </c>
      <c r="B51" s="17" t="s">
        <v>40</v>
      </c>
      <c r="C51" s="16" t="s">
        <v>7</v>
      </c>
      <c r="D51" s="16">
        <v>1940</v>
      </c>
      <c r="E51" s="16" t="s">
        <v>41</v>
      </c>
      <c r="F51" s="18">
        <v>2000000</v>
      </c>
      <c r="G51" s="16" t="s">
        <v>19</v>
      </c>
      <c r="H51" s="19"/>
    </row>
    <row r="52" spans="1:7" ht="15" customHeight="1">
      <c r="A52" s="14">
        <v>11</v>
      </c>
      <c r="B52" s="13" t="s">
        <v>36</v>
      </c>
      <c r="C52" s="13"/>
      <c r="D52" s="13"/>
      <c r="E52" s="13"/>
      <c r="F52" s="6">
        <f>SUM(F41:F51)</f>
        <v>26000000</v>
      </c>
      <c r="G52" s="6"/>
    </row>
    <row r="53" spans="1:7" ht="21" customHeight="1">
      <c r="A53" s="22">
        <v>37</v>
      </c>
      <c r="B53" s="31" t="s">
        <v>50</v>
      </c>
      <c r="C53" s="31"/>
      <c r="D53" s="31"/>
      <c r="E53" s="32"/>
      <c r="F53" s="15">
        <f>SUM(F52+F39+F22)</f>
        <v>71050000</v>
      </c>
      <c r="G53" s="6"/>
    </row>
    <row r="54" spans="1:7" ht="12.75">
      <c r="A54" s="7"/>
      <c r="B54" s="8"/>
      <c r="C54" s="7"/>
      <c r="D54" s="7"/>
      <c r="E54" s="7"/>
      <c r="F54" s="9"/>
      <c r="G54" s="7"/>
    </row>
    <row r="55" spans="1:7" ht="21" customHeight="1">
      <c r="A55" s="20" t="s">
        <v>48</v>
      </c>
      <c r="B55" s="30" t="s">
        <v>49</v>
      </c>
      <c r="C55" s="30"/>
      <c r="D55" s="30"/>
      <c r="E55" s="30"/>
      <c r="F55" s="30"/>
      <c r="G55" s="30"/>
    </row>
    <row r="56" spans="1:7" ht="12.75">
      <c r="A56" s="12"/>
      <c r="B56" s="12"/>
      <c r="C56" s="12"/>
      <c r="D56" s="12"/>
      <c r="E56" s="12"/>
      <c r="F56" s="10"/>
      <c r="G56" s="7"/>
    </row>
    <row r="57" spans="1:7" ht="12.75">
      <c r="A57" s="7"/>
      <c r="B57" s="8"/>
      <c r="C57" s="7"/>
      <c r="D57" s="7"/>
      <c r="E57" s="7"/>
      <c r="F57" s="9"/>
      <c r="G57" s="7"/>
    </row>
    <row r="58" spans="1:7" ht="12.75">
      <c r="A58" s="7"/>
      <c r="B58" s="8"/>
      <c r="C58" s="7"/>
      <c r="D58" s="7"/>
      <c r="E58" s="7"/>
      <c r="F58" s="9"/>
      <c r="G58" s="7"/>
    </row>
    <row r="59" spans="1:7" ht="12.75">
      <c r="A59" s="7"/>
      <c r="B59" s="8"/>
      <c r="C59" s="7"/>
      <c r="D59" s="7"/>
      <c r="E59" s="7"/>
      <c r="F59" s="9"/>
      <c r="G59" s="7"/>
    </row>
    <row r="60" spans="1:7" ht="12.75" customHeight="1">
      <c r="A60" s="7"/>
      <c r="B60" s="8"/>
      <c r="C60" s="7"/>
      <c r="D60" s="7"/>
      <c r="E60" s="7"/>
      <c r="F60" s="9"/>
      <c r="G60" s="7"/>
    </row>
    <row r="61" spans="1:7" ht="18.75" customHeight="1">
      <c r="A61" s="7"/>
      <c r="B61" s="8"/>
      <c r="C61" s="7"/>
      <c r="D61" s="7"/>
      <c r="E61" s="7"/>
      <c r="F61" s="9"/>
      <c r="G61" s="7"/>
    </row>
    <row r="62" spans="1:7" s="5" customFormat="1" ht="12.75">
      <c r="A62" s="7"/>
      <c r="B62" s="8"/>
      <c r="C62" s="7"/>
      <c r="D62" s="7"/>
      <c r="E62" s="7"/>
      <c r="F62" s="9"/>
      <c r="G62" s="7"/>
    </row>
    <row r="63" spans="1:7" s="5" customFormat="1" ht="12.75">
      <c r="A63" s="7"/>
      <c r="B63" s="8"/>
      <c r="C63" s="7"/>
      <c r="D63" s="7"/>
      <c r="E63" s="7"/>
      <c r="F63" s="9"/>
      <c r="G63" s="7"/>
    </row>
    <row r="64" spans="1:7" ht="12.75">
      <c r="A64" s="7"/>
      <c r="B64" s="8"/>
      <c r="C64" s="7"/>
      <c r="D64" s="7"/>
      <c r="E64" s="7"/>
      <c r="F64" s="9"/>
      <c r="G64" s="7"/>
    </row>
    <row r="65" spans="1:7" ht="12.75">
      <c r="A65" s="7"/>
      <c r="B65" s="8"/>
      <c r="C65" s="7"/>
      <c r="D65" s="7"/>
      <c r="E65" s="7"/>
      <c r="F65" s="9"/>
      <c r="G65" s="7"/>
    </row>
    <row r="66" spans="1:7" s="5" customFormat="1" ht="12.75">
      <c r="A66" s="7"/>
      <c r="B66" s="8"/>
      <c r="C66" s="7"/>
      <c r="D66" s="7"/>
      <c r="E66" s="7"/>
      <c r="F66" s="9"/>
      <c r="G66" s="7"/>
    </row>
    <row r="67" spans="1:7" s="5" customFormat="1" ht="12.75">
      <c r="A67" s="7"/>
      <c r="B67" s="8"/>
      <c r="C67" s="7"/>
      <c r="D67" s="7"/>
      <c r="E67" s="7"/>
      <c r="F67" s="9"/>
      <c r="G67" s="7"/>
    </row>
    <row r="68" spans="1:7" ht="12.75">
      <c r="A68" s="7"/>
      <c r="B68" s="8"/>
      <c r="C68" s="7"/>
      <c r="D68" s="7"/>
      <c r="E68" s="7"/>
      <c r="F68" s="9"/>
      <c r="G68" s="7"/>
    </row>
    <row r="69" spans="1:7" ht="12.75">
      <c r="A69" s="7"/>
      <c r="B69" s="8"/>
      <c r="C69" s="7"/>
      <c r="D69" s="7"/>
      <c r="E69" s="7"/>
      <c r="F69" s="9"/>
      <c r="G69" s="7"/>
    </row>
    <row r="70" spans="1:7" ht="12.75">
      <c r="A70" s="7"/>
      <c r="B70" s="8"/>
      <c r="C70" s="7"/>
      <c r="D70" s="7"/>
      <c r="E70" s="7"/>
      <c r="F70" s="9"/>
      <c r="G70" s="7"/>
    </row>
    <row r="71" spans="1:7" ht="12.75">
      <c r="A71" s="7"/>
      <c r="B71" s="8"/>
      <c r="C71" s="7"/>
      <c r="D71" s="7"/>
      <c r="E71" s="7"/>
      <c r="F71" s="9"/>
      <c r="G71" s="7"/>
    </row>
    <row r="72" spans="1:7" ht="12.75">
      <c r="A72" s="7"/>
      <c r="B72" s="8"/>
      <c r="C72" s="7"/>
      <c r="D72" s="7"/>
      <c r="E72" s="7"/>
      <c r="F72" s="9"/>
      <c r="G72" s="7"/>
    </row>
    <row r="73" spans="1:7" ht="12.75">
      <c r="A73" s="7"/>
      <c r="B73" s="8"/>
      <c r="C73" s="7"/>
      <c r="D73" s="7"/>
      <c r="E73" s="7"/>
      <c r="F73" s="9"/>
      <c r="G73" s="7"/>
    </row>
    <row r="76" spans="1:7" s="5" customFormat="1" ht="12.75">
      <c r="A76" s="1"/>
      <c r="B76" s="3"/>
      <c r="C76" s="1"/>
      <c r="D76" s="1"/>
      <c r="E76" s="1"/>
      <c r="F76" s="2"/>
      <c r="G76" s="1"/>
    </row>
    <row r="77" spans="1:7" s="5" customFormat="1" ht="12.75">
      <c r="A77" s="1"/>
      <c r="B77" s="3"/>
      <c r="C77" s="1"/>
      <c r="D77" s="1"/>
      <c r="E77" s="1"/>
      <c r="F77" s="2"/>
      <c r="G77" s="1"/>
    </row>
    <row r="83" spans="1:7" s="7" customFormat="1" ht="12.75">
      <c r="A83" s="1"/>
      <c r="B83" s="3"/>
      <c r="C83" s="1"/>
      <c r="D83" s="1"/>
      <c r="E83" s="1"/>
      <c r="F83" s="2"/>
      <c r="G83" s="1"/>
    </row>
    <row r="84" spans="1:7" s="11" customFormat="1" ht="12.75">
      <c r="A84" s="1"/>
      <c r="B84" s="3"/>
      <c r="C84" s="1"/>
      <c r="D84" s="1"/>
      <c r="E84" s="1"/>
      <c r="F84" s="2"/>
      <c r="G84" s="1"/>
    </row>
    <row r="85" spans="1:7" s="7" customFormat="1" ht="12.75">
      <c r="A85" s="1"/>
      <c r="B85" s="3"/>
      <c r="C85" s="1"/>
      <c r="D85" s="1"/>
      <c r="E85" s="1"/>
      <c r="F85" s="2"/>
      <c r="G85" s="1"/>
    </row>
    <row r="86" spans="1:7" s="7" customFormat="1" ht="12.75">
      <c r="A86" s="1"/>
      <c r="B86" s="3"/>
      <c r="C86" s="1"/>
      <c r="D86" s="1"/>
      <c r="E86" s="1"/>
      <c r="F86" s="2"/>
      <c r="G86" s="1"/>
    </row>
    <row r="87" spans="1:7" s="7" customFormat="1" ht="12.75">
      <c r="A87" s="1"/>
      <c r="B87" s="3"/>
      <c r="C87" s="1"/>
      <c r="D87" s="1"/>
      <c r="E87" s="1"/>
      <c r="F87" s="2"/>
      <c r="G87" s="1"/>
    </row>
    <row r="88" spans="1:7" s="7" customFormat="1" ht="12.75">
      <c r="A88" s="1"/>
      <c r="B88" s="3"/>
      <c r="C88" s="1"/>
      <c r="D88" s="1"/>
      <c r="E88" s="1"/>
      <c r="F88" s="2"/>
      <c r="G88" s="1"/>
    </row>
    <row r="89" spans="1:7" s="7" customFormat="1" ht="12.75">
      <c r="A89" s="1"/>
      <c r="B89" s="3"/>
      <c r="C89" s="1"/>
      <c r="D89" s="1"/>
      <c r="E89" s="1"/>
      <c r="F89" s="2"/>
      <c r="G89" s="1"/>
    </row>
    <row r="90" spans="1:7" s="7" customFormat="1" ht="12.75">
      <c r="A90" s="1"/>
      <c r="B90" s="3"/>
      <c r="C90" s="1"/>
      <c r="D90" s="1"/>
      <c r="E90" s="1"/>
      <c r="F90" s="2"/>
      <c r="G90" s="1"/>
    </row>
    <row r="91" spans="1:7" s="7" customFormat="1" ht="12.75">
      <c r="A91" s="1"/>
      <c r="B91" s="3"/>
      <c r="C91" s="1"/>
      <c r="D91" s="1"/>
      <c r="E91" s="1"/>
      <c r="F91" s="2"/>
      <c r="G91" s="1"/>
    </row>
    <row r="92" spans="1:7" s="7" customFormat="1" ht="12.75">
      <c r="A92" s="1"/>
      <c r="B92" s="3"/>
      <c r="C92" s="1"/>
      <c r="D92" s="1"/>
      <c r="E92" s="1"/>
      <c r="F92" s="2"/>
      <c r="G92" s="1"/>
    </row>
    <row r="93" spans="1:7" s="7" customFormat="1" ht="12.75">
      <c r="A93" s="1"/>
      <c r="B93" s="3"/>
      <c r="C93" s="1"/>
      <c r="D93" s="1"/>
      <c r="E93" s="1"/>
      <c r="F93" s="2"/>
      <c r="G93" s="1"/>
    </row>
    <row r="94" spans="1:7" s="7" customFormat="1" ht="12.75">
      <c r="A94" s="1"/>
      <c r="B94" s="3"/>
      <c r="C94" s="1"/>
      <c r="D94" s="1"/>
      <c r="E94" s="1"/>
      <c r="F94" s="2"/>
      <c r="G94" s="1"/>
    </row>
    <row r="95" spans="1:7" s="7" customFormat="1" ht="12.75">
      <c r="A95" s="1"/>
      <c r="B95" s="3"/>
      <c r="C95" s="1"/>
      <c r="D95" s="1"/>
      <c r="E95" s="1"/>
      <c r="F95" s="2"/>
      <c r="G95" s="1"/>
    </row>
    <row r="96" spans="1:7" s="7" customFormat="1" ht="12.75">
      <c r="A96" s="1"/>
      <c r="B96" s="3"/>
      <c r="C96" s="1"/>
      <c r="D96" s="1"/>
      <c r="E96" s="1"/>
      <c r="F96" s="2"/>
      <c r="G96" s="1"/>
    </row>
    <row r="97" spans="1:7" s="7" customFormat="1" ht="12.75">
      <c r="A97" s="1"/>
      <c r="B97" s="3"/>
      <c r="C97" s="1"/>
      <c r="D97" s="1"/>
      <c r="E97" s="1"/>
      <c r="F97" s="2"/>
      <c r="G97" s="1"/>
    </row>
    <row r="98" spans="1:7" s="7" customFormat="1" ht="12.75">
      <c r="A98" s="1"/>
      <c r="B98" s="3"/>
      <c r="C98" s="1"/>
      <c r="D98" s="1"/>
      <c r="E98" s="1"/>
      <c r="F98" s="2"/>
      <c r="G98" s="1"/>
    </row>
    <row r="99" spans="1:7" s="7" customFormat="1" ht="12.75">
      <c r="A99" s="1"/>
      <c r="B99" s="3"/>
      <c r="C99" s="1"/>
      <c r="D99" s="1"/>
      <c r="E99" s="1"/>
      <c r="F99" s="2"/>
      <c r="G99" s="1"/>
    </row>
    <row r="100" spans="1:7" s="7" customFormat="1" ht="12.75">
      <c r="A100" s="1"/>
      <c r="B100" s="3"/>
      <c r="C100" s="1"/>
      <c r="D100" s="1"/>
      <c r="E100" s="1"/>
      <c r="F100" s="2"/>
      <c r="G100" s="1"/>
    </row>
    <row r="101" spans="1:7" s="7" customFormat="1" ht="12.75">
      <c r="A101" s="1"/>
      <c r="B101" s="3"/>
      <c r="C101" s="1"/>
      <c r="D101" s="1"/>
      <c r="E101" s="1"/>
      <c r="F101" s="2"/>
      <c r="G101" s="1"/>
    </row>
    <row r="102" spans="1:7" s="7" customFormat="1" ht="12.75">
      <c r="A102" s="1"/>
      <c r="B102" s="3"/>
      <c r="C102" s="1"/>
      <c r="D102" s="1"/>
      <c r="E102" s="1"/>
      <c r="F102" s="2"/>
      <c r="G102" s="1"/>
    </row>
  </sheetData>
  <mergeCells count="8">
    <mergeCell ref="E1:G2"/>
    <mergeCell ref="E3:G3"/>
    <mergeCell ref="B55:G55"/>
    <mergeCell ref="B53:E53"/>
    <mergeCell ref="A5:G6"/>
    <mergeCell ref="A10:G10"/>
    <mergeCell ref="A23:G23"/>
    <mergeCell ref="A40:G40"/>
  </mergeCells>
  <printOptions horizontalCentered="1"/>
  <pageMargins left="0.1968503937007874" right="0.1968503937007874" top="0.71" bottom="0.2362204724409449" header="0.66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Гарага</dc:creator>
  <cp:keywords/>
  <dc:description/>
  <cp:lastModifiedBy>Шавкунова</cp:lastModifiedBy>
  <cp:lastPrinted>2015-08-14T04:38:37Z</cp:lastPrinted>
  <dcterms:created xsi:type="dcterms:W3CDTF">2014-01-17T03:10:19Z</dcterms:created>
  <dcterms:modified xsi:type="dcterms:W3CDTF">2015-08-19T04:04:09Z</dcterms:modified>
  <cp:category/>
  <cp:version/>
  <cp:contentType/>
  <cp:contentStatus/>
</cp:coreProperties>
</file>