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'Лист1'!$A$1:$G$53</definedName>
  </definedNames>
  <calcPr fullCalcOnLoad="1"/>
</workbook>
</file>

<file path=xl/sharedStrings.xml><?xml version="1.0" encoding="utf-8"?>
<sst xmlns="http://schemas.openxmlformats.org/spreadsheetml/2006/main" count="153" uniqueCount="59">
  <si>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</si>
  <si>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</si>
  <si>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</si>
  <si>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</si>
  <si>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</si>
  <si>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ремонта, руб.</t>
  </si>
  <si>
    <t>Наименовние обслуживающей оргнаизации</t>
  </si>
  <si>
    <t>2015 год</t>
  </si>
  <si>
    <t>2017 год</t>
  </si>
  <si>
    <t>ИТОГО</t>
  </si>
  <si>
    <t>ООО "Жилремсервис"</t>
  </si>
  <si>
    <t xml:space="preserve">ул. Сибирская, 40 </t>
  </si>
  <si>
    <t>ул. Крылова, 14</t>
  </si>
  <si>
    <t>пр. Комсомольский, 57</t>
  </si>
  <si>
    <t>ул. М.Горького, 14</t>
  </si>
  <si>
    <t>пр. Ленина, 70</t>
  </si>
  <si>
    <t>пр. Комсомольский, 55/1</t>
  </si>
  <si>
    <t>ООО "УК Прогресс"</t>
  </si>
  <si>
    <t>ООО "УК "Союз"</t>
  </si>
  <si>
    <t>ул. Крылова, 23/1</t>
  </si>
  <si>
    <t>ул. Источная, 24</t>
  </si>
  <si>
    <t>ул. Крылова, 6</t>
  </si>
  <si>
    <t>пр. Кирова, 60/8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</si>
  <si>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</si>
  <si>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</si>
  <si>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</si>
  <si>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</si>
  <si>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</si>
  <si>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</si>
  <si>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ул. Сибирская, 105</t>
  </si>
  <si>
    <t>ул. Сибирская, 107</t>
  </si>
  <si>
    <t>ул. Алтайская, 112</t>
  </si>
  <si>
    <t>ул. Алтайская, 114</t>
  </si>
  <si>
    <t>ул. Крылова, 10/1</t>
  </si>
  <si>
    <t>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2015-2017 г.г.</t>
  </si>
  <si>
    <t>Смешанная</t>
  </si>
  <si>
    <t>пр. Комсомольский, 55</t>
  </si>
  <si>
    <t>выборочный капитальный ремонт,  изготовление ПСД</t>
  </si>
  <si>
    <t>ООО "УК Жилище"</t>
  </si>
  <si>
    <t>ул. М.Горького, 12</t>
  </si>
  <si>
    <t>пр. Ленина, 72</t>
  </si>
  <si>
    <t>ул. Герцена,55</t>
  </si>
  <si>
    <t>пр. Комсомольский, 63а</t>
  </si>
  <si>
    <t>ООО "УК Возрождение"</t>
  </si>
  <si>
    <t>ул. Гагарина, 52</t>
  </si>
  <si>
    <t>ул. Советская,30</t>
  </si>
  <si>
    <t>ООО "УК Стройсоюз"</t>
  </si>
  <si>
    <t>ул. Татарская, 1а</t>
  </si>
  <si>
    <t>пер.Даниловский, 9</t>
  </si>
  <si>
    <t>ул. А.Беленца, 2А</t>
  </si>
  <si>
    <t>ул. Шевченко, 39а</t>
  </si>
  <si>
    <t>ООО "УК Центральная"</t>
  </si>
  <si>
    <t xml:space="preserve">2016 год </t>
  </si>
  <si>
    <t>ООО "Компания Союз"</t>
  </si>
  <si>
    <t>пр. Комсомольский, 61</t>
  </si>
  <si>
    <t>пр. Комсомольский, 63</t>
  </si>
  <si>
    <t xml:space="preserve">ОБЩИЙ ИТОГ: за 2015-2017 -  35 МКД </t>
  </si>
  <si>
    <t>Приложение 2 к подпрограмме "Капитальный ремонт многоквартирных домов" в 2015-2017 гг.</t>
  </si>
  <si>
    <t>Приложение 9 к постановлению администрации Города Томска
от 17.08.2015 № 733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</si>
</sst>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 wrapText="1"/>
    </xf>
    <xf numFmtId="1" fontId="4" fillId="0" borderId="10" xfId="52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3"/>
  <sheetViews>
    <sheetView tabSelected="1" view="pageBreakPreview" zoomScale="75" zoomScaleNormal="75" zoomScaleSheetLayoutView="75" zoomScalePageLayoutView="0" workbookViewId="0" topLeftCell="A1">
      <selection activeCell="J8" sqref="J8"/>
    </sheetView>
  </sheetViews>
  <sheetFormatPr defaultColWidth="9.140625" defaultRowHeight="15"/>
  <cols>
    <col min="1" max="1" width="4.421875" style="4" customWidth="1"/>
    <col min="2" max="2" width="22.57421875" style="4" customWidth="1"/>
    <col min="3" max="3" width="14.8515625" style="4" customWidth="1"/>
    <col min="4" max="4" width="11.00390625" style="4" customWidth="1"/>
    <col min="5" max="5" width="48.00390625" style="4" customWidth="1"/>
    <col min="6" max="6" width="17.421875" style="4" customWidth="1"/>
    <col min="7" max="7" width="22.28125" style="4" customWidth="1"/>
  </cols>
  <sheetData>
    <row r="1" spans="1:7" ht="24.75" customHeight="1">
      <c r="A1" s="7"/>
      <c r="B1" s="7"/>
      <c r="C1" s="7"/>
      <c r="D1" s="7"/>
      <c r="E1" s="40" t="s">
        <v>58</v>
      </c>
      <c r="F1" s="41"/>
      <c r="G1" s="41"/>
    </row>
    <row r="2" spans="1:7" ht="18.75" customHeight="1">
      <c r="A2" s="5"/>
      <c r="B2" s="5"/>
      <c r="C2" s="5"/>
      <c r="D2" s="5"/>
      <c r="E2" s="41"/>
      <c r="F2" s="41"/>
      <c r="G2" s="41"/>
    </row>
    <row r="3" spans="1:7" ht="15.75" customHeight="1">
      <c r="A3" s="5"/>
      <c r="B3" s="5"/>
      <c r="C3" s="5"/>
      <c r="D3" s="5"/>
      <c r="E3" s="42" t="s">
        <v>57</v>
      </c>
      <c r="F3" s="43"/>
      <c r="G3" s="43"/>
    </row>
    <row r="4" spans="1:7" ht="15" customHeight="1">
      <c r="A4" s="5"/>
      <c r="B4" s="5"/>
      <c r="C4" s="5"/>
      <c r="D4" s="5"/>
      <c r="E4" s="5"/>
      <c r="F4" s="34"/>
      <c r="G4" s="34"/>
    </row>
    <row r="5" spans="1:7" ht="15">
      <c r="A5" s="45" t="s">
        <v>34</v>
      </c>
      <c r="B5" s="45"/>
      <c r="C5" s="45"/>
      <c r="D5" s="45"/>
      <c r="E5" s="45"/>
      <c r="F5" s="45"/>
      <c r="G5" s="45"/>
    </row>
    <row r="6" spans="1:7" ht="15">
      <c r="A6" s="45"/>
      <c r="B6" s="45"/>
      <c r="C6" s="45"/>
      <c r="D6" s="45"/>
      <c r="E6" s="45"/>
      <c r="F6" s="45"/>
      <c r="G6" s="45"/>
    </row>
    <row r="8" spans="1:7" ht="38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 ht="15" customHeight="1">
      <c r="A9" s="46" t="s">
        <v>7</v>
      </c>
      <c r="B9" s="46"/>
      <c r="C9" s="46"/>
      <c r="D9" s="46"/>
      <c r="E9" s="46"/>
      <c r="F9" s="46"/>
      <c r="G9" s="46"/>
    </row>
    <row r="10" spans="1:70" s="14" customFormat="1" ht="15" customHeight="1">
      <c r="A10" s="22">
        <v>1</v>
      </c>
      <c r="B10" s="23" t="s">
        <v>11</v>
      </c>
      <c r="C10" s="12" t="s">
        <v>35</v>
      </c>
      <c r="D10" s="24">
        <v>1975</v>
      </c>
      <c r="E10" s="12" t="s">
        <v>37</v>
      </c>
      <c r="F10" s="12">
        <v>2275257</v>
      </c>
      <c r="G10" s="21" t="s">
        <v>53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</row>
    <row r="11" spans="1:70" s="14" customFormat="1" ht="15" customHeight="1">
      <c r="A11" s="22">
        <v>2</v>
      </c>
      <c r="B11" s="23" t="s">
        <v>36</v>
      </c>
      <c r="C11" s="12" t="s">
        <v>35</v>
      </c>
      <c r="D11" s="24">
        <v>1954</v>
      </c>
      <c r="E11" s="12" t="s">
        <v>37</v>
      </c>
      <c r="F11" s="12">
        <v>2475257</v>
      </c>
      <c r="G11" s="21" t="s">
        <v>38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70" s="14" customFormat="1" ht="15" customHeight="1">
      <c r="A12" s="22">
        <v>3</v>
      </c>
      <c r="B12" s="23" t="s">
        <v>13</v>
      </c>
      <c r="C12" s="12" t="s">
        <v>35</v>
      </c>
      <c r="D12" s="24">
        <v>1954</v>
      </c>
      <c r="E12" s="12" t="s">
        <v>37</v>
      </c>
      <c r="F12" s="12">
        <v>2475257</v>
      </c>
      <c r="G12" s="21" t="s">
        <v>53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5" customHeight="1">
      <c r="A13" s="22">
        <v>4</v>
      </c>
      <c r="B13" s="23" t="s">
        <v>39</v>
      </c>
      <c r="C13" s="12" t="s">
        <v>35</v>
      </c>
      <c r="D13" s="24">
        <v>1917</v>
      </c>
      <c r="E13" s="12" t="s">
        <v>37</v>
      </c>
      <c r="F13" s="12">
        <v>2475257</v>
      </c>
      <c r="G13" s="32" t="s">
        <v>10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5" customHeight="1">
      <c r="A14" s="22">
        <v>5</v>
      </c>
      <c r="B14" s="23" t="s">
        <v>15</v>
      </c>
      <c r="C14" s="12" t="s">
        <v>35</v>
      </c>
      <c r="D14" s="24">
        <v>1882</v>
      </c>
      <c r="E14" s="12" t="s">
        <v>37</v>
      </c>
      <c r="F14" s="25">
        <v>1485148</v>
      </c>
      <c r="G14" s="32" t="s">
        <v>10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5" customHeight="1">
      <c r="A15" s="22">
        <v>6</v>
      </c>
      <c r="B15" s="23" t="s">
        <v>40</v>
      </c>
      <c r="C15" s="12" t="s">
        <v>35</v>
      </c>
      <c r="D15" s="24">
        <v>1870</v>
      </c>
      <c r="E15" s="12" t="s">
        <v>37</v>
      </c>
      <c r="F15" s="25">
        <v>1485148</v>
      </c>
      <c r="G15" s="32" t="s">
        <v>10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5" customHeight="1">
      <c r="A16" s="22">
        <v>7</v>
      </c>
      <c r="B16" s="23" t="s">
        <v>16</v>
      </c>
      <c r="C16" s="12" t="s">
        <v>35</v>
      </c>
      <c r="D16" s="24">
        <v>1954</v>
      </c>
      <c r="E16" s="12" t="s">
        <v>37</v>
      </c>
      <c r="F16" s="25">
        <v>2567918</v>
      </c>
      <c r="G16" s="33" t="s">
        <v>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5" customHeight="1">
      <c r="A17" s="22">
        <v>8</v>
      </c>
      <c r="B17" s="23" t="s">
        <v>54</v>
      </c>
      <c r="C17" s="12" t="s">
        <v>35</v>
      </c>
      <c r="D17" s="24">
        <v>1954</v>
      </c>
      <c r="E17" s="12" t="s">
        <v>37</v>
      </c>
      <c r="F17" s="25">
        <v>100000</v>
      </c>
      <c r="G17" s="32" t="s">
        <v>10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5" customHeight="1">
      <c r="A18" s="22">
        <v>9</v>
      </c>
      <c r="B18" s="23" t="s">
        <v>55</v>
      </c>
      <c r="C18" s="12" t="s">
        <v>35</v>
      </c>
      <c r="D18" s="24">
        <v>1954</v>
      </c>
      <c r="E18" s="12" t="s">
        <v>37</v>
      </c>
      <c r="F18" s="25">
        <v>100000</v>
      </c>
      <c r="G18" s="32" t="s">
        <v>10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5" customHeight="1">
      <c r="A19" s="22">
        <v>10</v>
      </c>
      <c r="B19" s="23" t="s">
        <v>41</v>
      </c>
      <c r="C19" s="12" t="s">
        <v>35</v>
      </c>
      <c r="D19" s="24">
        <v>1957</v>
      </c>
      <c r="E19" s="12" t="s">
        <v>37</v>
      </c>
      <c r="F19" s="25">
        <v>1985069</v>
      </c>
      <c r="G19" s="32" t="s">
        <v>10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14" customFormat="1" ht="15" customHeight="1">
      <c r="A20" s="22">
        <v>11</v>
      </c>
      <c r="B20" s="23" t="s">
        <v>42</v>
      </c>
      <c r="C20" s="12" t="s">
        <v>35</v>
      </c>
      <c r="D20" s="31">
        <v>1954</v>
      </c>
      <c r="E20" s="12" t="s">
        <v>37</v>
      </c>
      <c r="F20" s="25">
        <v>1485148</v>
      </c>
      <c r="G20" s="33" t="s">
        <v>43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</row>
    <row r="21" spans="1:70" s="8" customFormat="1" ht="15" customHeight="1">
      <c r="A21" s="9">
        <v>11</v>
      </c>
      <c r="B21" s="8" t="s">
        <v>9</v>
      </c>
      <c r="F21" s="16">
        <f>SUM(F10:F20)</f>
        <v>18909459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5" customHeight="1">
      <c r="A22" s="46" t="s">
        <v>52</v>
      </c>
      <c r="B22" s="46"/>
      <c r="C22" s="46"/>
      <c r="D22" s="46"/>
      <c r="E22" s="46"/>
      <c r="F22" s="46"/>
      <c r="G22" s="4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15" customHeight="1">
      <c r="A23" s="22">
        <v>1</v>
      </c>
      <c r="B23" s="23" t="s">
        <v>12</v>
      </c>
      <c r="C23" s="12" t="s">
        <v>35</v>
      </c>
      <c r="D23" s="24">
        <v>1954</v>
      </c>
      <c r="E23" s="12" t="s">
        <v>37</v>
      </c>
      <c r="F23" s="12">
        <v>810717</v>
      </c>
      <c r="G23" s="21" t="s">
        <v>17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15" customHeight="1">
      <c r="A24" s="22">
        <v>2</v>
      </c>
      <c r="B24" s="23" t="s">
        <v>14</v>
      </c>
      <c r="C24" s="12" t="s">
        <v>35</v>
      </c>
      <c r="D24" s="24">
        <v>1898</v>
      </c>
      <c r="E24" s="12" t="s">
        <v>37</v>
      </c>
      <c r="F24" s="12">
        <v>2673267</v>
      </c>
      <c r="G24" s="32" t="s">
        <v>10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15" customHeight="1">
      <c r="A25" s="22">
        <v>3</v>
      </c>
      <c r="B25" s="23" t="s">
        <v>19</v>
      </c>
      <c r="C25" s="12" t="s">
        <v>35</v>
      </c>
      <c r="D25" s="24">
        <v>1901</v>
      </c>
      <c r="E25" s="12" t="s">
        <v>37</v>
      </c>
      <c r="F25" s="12">
        <v>5940594</v>
      </c>
      <c r="G25" s="33" t="s">
        <v>18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15" customHeight="1">
      <c r="A26" s="22">
        <v>4</v>
      </c>
      <c r="B26" s="23" t="s">
        <v>44</v>
      </c>
      <c r="C26" s="12" t="s">
        <v>35</v>
      </c>
      <c r="D26" s="24">
        <v>1907</v>
      </c>
      <c r="E26" s="12" t="s">
        <v>37</v>
      </c>
      <c r="F26" s="12">
        <v>3283835</v>
      </c>
      <c r="G26" s="21" t="s">
        <v>38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5" customHeight="1">
      <c r="A27" s="22">
        <v>5</v>
      </c>
      <c r="B27" s="23" t="s">
        <v>21</v>
      </c>
      <c r="C27" s="12" t="s">
        <v>35</v>
      </c>
      <c r="D27" s="24">
        <v>1892</v>
      </c>
      <c r="E27" s="12" t="s">
        <v>37</v>
      </c>
      <c r="F27" s="12">
        <v>2128712</v>
      </c>
      <c r="G27" s="21" t="s">
        <v>46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ht="15" customHeight="1">
      <c r="A28" s="22">
        <v>6</v>
      </c>
      <c r="B28" s="23" t="s">
        <v>45</v>
      </c>
      <c r="C28" s="12" t="s">
        <v>35</v>
      </c>
      <c r="D28" s="24">
        <v>1942</v>
      </c>
      <c r="E28" s="12" t="s">
        <v>37</v>
      </c>
      <c r="F28" s="12">
        <v>2737128</v>
      </c>
      <c r="G28" s="32" t="s">
        <v>10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ht="15" customHeight="1">
      <c r="A29" s="22">
        <v>7</v>
      </c>
      <c r="B29" s="23" t="s">
        <v>23</v>
      </c>
      <c r="C29" s="12" t="s">
        <v>35</v>
      </c>
      <c r="D29" s="24">
        <v>1956</v>
      </c>
      <c r="E29" s="12" t="s">
        <v>37</v>
      </c>
      <c r="F29" s="12">
        <v>1246694</v>
      </c>
      <c r="G29" s="33" t="s">
        <v>18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15" customHeight="1">
      <c r="A30" s="22">
        <v>8</v>
      </c>
      <c r="B30" s="23" t="s">
        <v>24</v>
      </c>
      <c r="C30" s="12" t="s">
        <v>35</v>
      </c>
      <c r="D30" s="24">
        <v>1956</v>
      </c>
      <c r="E30" s="12" t="s">
        <v>37</v>
      </c>
      <c r="F30" s="12">
        <v>1246694</v>
      </c>
      <c r="G30" s="21" t="s">
        <v>46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ht="15" customHeight="1">
      <c r="A31" s="22">
        <v>9</v>
      </c>
      <c r="B31" s="23" t="s">
        <v>25</v>
      </c>
      <c r="C31" s="12" t="s">
        <v>35</v>
      </c>
      <c r="D31" s="24">
        <v>1956</v>
      </c>
      <c r="E31" s="12" t="s">
        <v>37</v>
      </c>
      <c r="F31" s="12">
        <v>1246694</v>
      </c>
      <c r="G31" s="21" t="s">
        <v>46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0" ht="15" customHeight="1">
      <c r="A32" s="22">
        <v>10</v>
      </c>
      <c r="B32" s="23" t="s">
        <v>26</v>
      </c>
      <c r="C32" s="12" t="s">
        <v>35</v>
      </c>
      <c r="D32" s="24">
        <v>1957</v>
      </c>
      <c r="E32" s="12" t="s">
        <v>37</v>
      </c>
      <c r="F32" s="12">
        <v>1246694</v>
      </c>
      <c r="G32" s="33" t="s">
        <v>18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ht="15" customHeight="1">
      <c r="A33" s="22">
        <v>11</v>
      </c>
      <c r="B33" s="23" t="s">
        <v>27</v>
      </c>
      <c r="C33" s="12" t="s">
        <v>35</v>
      </c>
      <c r="D33" s="24">
        <v>1956</v>
      </c>
      <c r="E33" s="12" t="s">
        <v>37</v>
      </c>
      <c r="F33" s="17">
        <v>1246694</v>
      </c>
      <c r="G33" s="33" t="s">
        <v>18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1:70" ht="15" customHeight="1">
      <c r="A34" s="22">
        <v>12</v>
      </c>
      <c r="B34" s="23" t="s">
        <v>28</v>
      </c>
      <c r="C34" s="12" t="s">
        <v>35</v>
      </c>
      <c r="D34" s="26">
        <v>1956</v>
      </c>
      <c r="E34" s="12" t="s">
        <v>37</v>
      </c>
      <c r="F34" s="17">
        <v>1246694</v>
      </c>
      <c r="G34" s="33" t="s">
        <v>18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1:7" s="1" customFormat="1" ht="15" customHeight="1">
      <c r="A35" s="11">
        <v>12</v>
      </c>
      <c r="B35" s="3" t="s">
        <v>9</v>
      </c>
      <c r="C35" s="3"/>
      <c r="D35" s="3"/>
      <c r="E35" s="3"/>
      <c r="F35" s="18">
        <f>SUM(F23:F34)</f>
        <v>25054417</v>
      </c>
      <c r="G35" s="3"/>
    </row>
    <row r="36" spans="1:7" ht="15" customHeight="1">
      <c r="A36" s="47" t="s">
        <v>8</v>
      </c>
      <c r="B36" s="48"/>
      <c r="C36" s="48"/>
      <c r="D36" s="48"/>
      <c r="E36" s="48"/>
      <c r="F36" s="48"/>
      <c r="G36" s="49"/>
    </row>
    <row r="37" spans="1:7" ht="15" customHeight="1">
      <c r="A37" s="22">
        <v>1</v>
      </c>
      <c r="B37" s="27" t="s">
        <v>20</v>
      </c>
      <c r="C37" s="12" t="s">
        <v>35</v>
      </c>
      <c r="D37" s="22">
        <v>1902</v>
      </c>
      <c r="E37" s="12" t="s">
        <v>37</v>
      </c>
      <c r="F37" s="19">
        <v>3762376</v>
      </c>
      <c r="G37" s="32" t="s">
        <v>10</v>
      </c>
    </row>
    <row r="38" spans="1:7" ht="15" customHeight="1">
      <c r="A38" s="22">
        <v>2</v>
      </c>
      <c r="B38" s="27" t="s">
        <v>22</v>
      </c>
      <c r="C38" s="12" t="s">
        <v>35</v>
      </c>
      <c r="D38" s="22">
        <v>1948</v>
      </c>
      <c r="E38" s="12" t="s">
        <v>37</v>
      </c>
      <c r="F38" s="17">
        <v>2673267</v>
      </c>
      <c r="G38" s="21" t="s">
        <v>51</v>
      </c>
    </row>
    <row r="39" spans="1:7" ht="15" customHeight="1">
      <c r="A39" s="22">
        <v>3</v>
      </c>
      <c r="B39" s="28" t="s">
        <v>47</v>
      </c>
      <c r="C39" s="12" t="s">
        <v>35</v>
      </c>
      <c r="D39" s="22">
        <v>1897</v>
      </c>
      <c r="E39" s="12" t="s">
        <v>37</v>
      </c>
      <c r="F39" s="17">
        <v>3168316</v>
      </c>
      <c r="G39" s="32" t="s">
        <v>10</v>
      </c>
    </row>
    <row r="40" spans="1:7" ht="15" customHeight="1">
      <c r="A40" s="22">
        <v>4</v>
      </c>
      <c r="B40" s="27" t="s">
        <v>33</v>
      </c>
      <c r="C40" s="12" t="s">
        <v>35</v>
      </c>
      <c r="D40" s="22">
        <v>1887</v>
      </c>
      <c r="E40" s="12" t="s">
        <v>37</v>
      </c>
      <c r="F40" s="17">
        <v>2970297</v>
      </c>
      <c r="G40" s="32" t="s">
        <v>10</v>
      </c>
    </row>
    <row r="41" spans="1:7" ht="15" customHeight="1">
      <c r="A41" s="22">
        <v>5</v>
      </c>
      <c r="B41" s="27" t="s">
        <v>48</v>
      </c>
      <c r="C41" s="12" t="s">
        <v>35</v>
      </c>
      <c r="D41" s="22">
        <v>1917</v>
      </c>
      <c r="E41" s="12" t="s">
        <v>37</v>
      </c>
      <c r="F41" s="17">
        <v>2752475</v>
      </c>
      <c r="G41" s="32" t="s">
        <v>10</v>
      </c>
    </row>
    <row r="42" spans="1:7" ht="15" customHeight="1">
      <c r="A42" s="22">
        <v>7</v>
      </c>
      <c r="B42" s="23" t="s">
        <v>29</v>
      </c>
      <c r="C42" s="12" t="s">
        <v>35</v>
      </c>
      <c r="D42" s="24">
        <v>1958</v>
      </c>
      <c r="E42" s="12" t="s">
        <v>37</v>
      </c>
      <c r="F42" s="17">
        <v>1188118</v>
      </c>
      <c r="G42" s="21" t="s">
        <v>46</v>
      </c>
    </row>
    <row r="43" spans="1:7" ht="15" customHeight="1">
      <c r="A43" s="22">
        <v>8</v>
      </c>
      <c r="B43" s="23" t="s">
        <v>30</v>
      </c>
      <c r="C43" s="12" t="s">
        <v>35</v>
      </c>
      <c r="D43" s="24">
        <v>1959</v>
      </c>
      <c r="E43" s="12" t="s">
        <v>37</v>
      </c>
      <c r="F43" s="17">
        <v>1188118</v>
      </c>
      <c r="G43" s="32" t="s">
        <v>10</v>
      </c>
    </row>
    <row r="44" spans="1:7" ht="15" customHeight="1">
      <c r="A44" s="22">
        <v>9</v>
      </c>
      <c r="B44" s="23" t="s">
        <v>49</v>
      </c>
      <c r="C44" s="12" t="s">
        <v>35</v>
      </c>
      <c r="D44" s="26">
        <v>1962</v>
      </c>
      <c r="E44" s="12" t="s">
        <v>37</v>
      </c>
      <c r="F44" s="17">
        <v>2475247</v>
      </c>
      <c r="G44" s="32" t="s">
        <v>10</v>
      </c>
    </row>
    <row r="45" spans="1:7" ht="15" customHeight="1">
      <c r="A45" s="22">
        <v>10</v>
      </c>
      <c r="B45" s="23" t="s">
        <v>31</v>
      </c>
      <c r="C45" s="12" t="s">
        <v>35</v>
      </c>
      <c r="D45" s="24">
        <v>1957</v>
      </c>
      <c r="E45" s="12" t="s">
        <v>37</v>
      </c>
      <c r="F45" s="17">
        <v>1188118</v>
      </c>
      <c r="G45" s="21" t="s">
        <v>46</v>
      </c>
    </row>
    <row r="46" spans="1:7" ht="15" customHeight="1">
      <c r="A46" s="22">
        <v>11</v>
      </c>
      <c r="B46" s="23" t="s">
        <v>32</v>
      </c>
      <c r="C46" s="12" t="s">
        <v>35</v>
      </c>
      <c r="D46" s="24">
        <v>1956</v>
      </c>
      <c r="E46" s="12" t="s">
        <v>37</v>
      </c>
      <c r="F46" s="17">
        <v>1188118</v>
      </c>
      <c r="G46" s="21" t="s">
        <v>46</v>
      </c>
    </row>
    <row r="47" spans="1:7" ht="15" customHeight="1">
      <c r="A47" s="22">
        <v>12</v>
      </c>
      <c r="B47" s="23" t="s">
        <v>50</v>
      </c>
      <c r="C47" s="12" t="s">
        <v>35</v>
      </c>
      <c r="D47" s="24">
        <v>1961</v>
      </c>
      <c r="E47" s="12" t="s">
        <v>37</v>
      </c>
      <c r="F47" s="17">
        <v>1287364</v>
      </c>
      <c r="G47" s="32" t="s">
        <v>10</v>
      </c>
    </row>
    <row r="48" spans="1:7" s="1" customFormat="1" ht="15" customHeight="1">
      <c r="A48" s="11">
        <v>12</v>
      </c>
      <c r="B48" s="3" t="s">
        <v>9</v>
      </c>
      <c r="C48" s="3"/>
      <c r="D48" s="3"/>
      <c r="E48" s="3"/>
      <c r="F48" s="18">
        <f>SUM(F37:F47)</f>
        <v>23841814</v>
      </c>
      <c r="G48" s="3"/>
    </row>
    <row r="49" spans="1:7" ht="22.5" customHeight="1">
      <c r="A49" s="29">
        <v>35</v>
      </c>
      <c r="B49" s="50" t="s">
        <v>56</v>
      </c>
      <c r="C49" s="50"/>
      <c r="D49" s="50"/>
      <c r="E49" s="51"/>
      <c r="F49" s="20">
        <f>SUM(F48+F35+F21)</f>
        <v>67805690</v>
      </c>
      <c r="G49" s="6"/>
    </row>
    <row r="51" spans="1:7" ht="15">
      <c r="A51" s="30"/>
      <c r="B51" s="44"/>
      <c r="C51" s="44"/>
      <c r="D51" s="44"/>
      <c r="E51" s="44"/>
      <c r="F51" s="44"/>
      <c r="G51" s="44"/>
    </row>
    <row r="52" spans="2:7" ht="21" customHeight="1">
      <c r="B52" s="38"/>
      <c r="C52" s="36"/>
      <c r="D52" s="36"/>
      <c r="E52" s="36"/>
      <c r="F52" s="36"/>
      <c r="G52" s="35"/>
    </row>
    <row r="53" spans="2:6" ht="15">
      <c r="B53" s="39"/>
      <c r="C53" s="39"/>
      <c r="D53" s="39"/>
      <c r="E53" s="37"/>
      <c r="F53" s="37"/>
    </row>
  </sheetData>
  <sheetProtection/>
  <mergeCells count="8">
    <mergeCell ref="E1:G2"/>
    <mergeCell ref="E3:G3"/>
    <mergeCell ref="B51:G51"/>
    <mergeCell ref="A5:G6"/>
    <mergeCell ref="A9:G9"/>
    <mergeCell ref="A22:G22"/>
    <mergeCell ref="A36:G36"/>
    <mergeCell ref="B49:E49"/>
  </mergeCells>
  <printOptions/>
  <pageMargins left="0.37" right="0.29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2015-08-17T10:41:32Z</cp:lastPrinted>
  <dcterms:created xsi:type="dcterms:W3CDTF">2006-09-28T05:33:49Z</dcterms:created>
  <dcterms:modified xsi:type="dcterms:W3CDTF">2015-08-19T04:05:34Z</dcterms:modified>
  <cp:category/>
  <cp:version/>
  <cp:contentType/>
  <cp:contentStatus/>
</cp:coreProperties>
</file>