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'2019'!$A$1:$N$31</definedName>
  </definedNames>
  <calcPr fullCalcOnLoad="1"/>
</workbook>
</file>

<file path=xl/sharedStrings.xml><?xml version="1.0" encoding="utf-8"?>
<sst xmlns="http://schemas.openxmlformats.org/spreadsheetml/2006/main" count="73" uniqueCount="54">
  <si>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</si>
  <si>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</si>
  <si>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</si>
  <si>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</si>
  <si>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</si>
  <si>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</si>
  <si>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</si>
  <si>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</si>
  <si>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</si>
  <si>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</si>
  <si>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Затраты на снос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</si>
  <si>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</si>
  <si>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</si>
  <si>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</si>
  <si>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</si>
  <si>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</si>
  <si>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*</t>
  </si>
  <si>
    <t>исполнение судебных решений</t>
  </si>
  <si>
    <t>ИТОГО:</t>
  </si>
  <si>
    <t>Б. Подгорная ул., 120</t>
  </si>
  <si>
    <t>№943</t>
  </si>
  <si>
    <t>Смирнова ул., 19</t>
  </si>
  <si>
    <t>№944</t>
  </si>
  <si>
    <t>З. Космодемьянской ул., 1Б</t>
  </si>
  <si>
    <t>№945</t>
  </si>
  <si>
    <t>Лебедева ул., 102а</t>
  </si>
  <si>
    <t>№946</t>
  </si>
  <si>
    <t>Л. Толстого ул., 46а</t>
  </si>
  <si>
    <t>№947</t>
  </si>
  <si>
    <t>Нахановича пер., 1/1</t>
  </si>
  <si>
    <t>№948</t>
  </si>
  <si>
    <t>Нахимова ул., 42а</t>
  </si>
  <si>
    <t>№964</t>
  </si>
  <si>
    <t>Промышленный пер., 4</t>
  </si>
  <si>
    <t>№968</t>
  </si>
  <si>
    <t>К. Маркса ул., 29/1</t>
  </si>
  <si>
    <t>№974</t>
  </si>
  <si>
    <t>Шегарский пер., 71</t>
  </si>
  <si>
    <t>№978</t>
  </si>
  <si>
    <t>Учительская ул., 57</t>
  </si>
  <si>
    <t>№979</t>
  </si>
  <si>
    <t>Заозерный пер., 27</t>
  </si>
  <si>
    <t>№984</t>
  </si>
  <si>
    <t>Иркутский тракт, 80</t>
  </si>
  <si>
    <t>№985</t>
  </si>
  <si>
    <t>Иркутский тракт, 82</t>
  </si>
  <si>
    <t>№988</t>
  </si>
  <si>
    <t>Гагарина ул., 33</t>
  </si>
  <si>
    <t>№995</t>
  </si>
  <si>
    <t>Советская ул., 47а</t>
  </si>
  <si>
    <t>№1027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</si>
  <si>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2019 гг.</t>
  </si>
  <si>
    <t>Приложение 5 к подпрограмме "Расселение аварийного жилья" на 2017-2020 годы</t>
  </si>
  <si>
    <t>В связи с отсуствием расчетов (смет) по затратам на снос расселенных многоквартирных домов стоимость работ  не указана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</si>
</sst>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2" fontId="1" fillId="2" borderId="3" xfId="17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17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17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5" fillId="0" borderId="1" xfId="17" applyFont="1" applyFill="1" applyBorder="1" applyAlignment="1">
      <alignment horizontal="center" vertical="center" textRotation="90" wrapText="1"/>
      <protection/>
    </xf>
    <xf numFmtId="179" fontId="5" fillId="0" borderId="1" xfId="19" applyFont="1" applyFill="1" applyBorder="1" applyAlignment="1">
      <alignment horizontal="center" vertical="center" textRotation="90" wrapText="1"/>
    </xf>
    <xf numFmtId="0" fontId="1" fillId="2" borderId="1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textRotation="90" wrapText="1"/>
    </xf>
    <xf numFmtId="4" fontId="5" fillId="0" borderId="1" xfId="17" applyNumberFormat="1" applyFont="1" applyFill="1" applyBorder="1" applyAlignment="1">
      <alignment horizontal="center" vertical="center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wrapText="1"/>
      <protection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первые дома Шатурном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0">
      <selection activeCell="B31" sqref="B31:N3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0" bestFit="1" customWidth="1"/>
    <col min="4" max="4" width="7.140625" style="0" customWidth="1"/>
    <col min="5" max="5" width="5.28125" style="0" customWidth="1"/>
    <col min="6" max="6" width="6.421875" style="0" customWidth="1"/>
    <col min="7" max="7" width="6.28125" style="0" customWidth="1"/>
    <col min="8" max="8" width="7.28125" style="0" customWidth="1"/>
    <col min="9" max="9" width="5.421875" style="0" customWidth="1"/>
    <col min="10" max="10" width="4.140625" style="0" customWidth="1"/>
    <col min="11" max="11" width="4.28125" style="0" customWidth="1"/>
    <col min="12" max="12" width="6.28125" style="0" customWidth="1"/>
    <col min="13" max="13" width="9.421875" style="0" bestFit="1" customWidth="1"/>
    <col min="14" max="14" width="3.140625" style="0" customWidth="1"/>
  </cols>
  <sheetData>
    <row r="1" spans="1:14" ht="12.75" customHeight="1">
      <c r="A1" s="1"/>
      <c r="E1" s="2"/>
      <c r="F1" s="2"/>
      <c r="G1" s="2"/>
      <c r="H1" s="2"/>
      <c r="I1" s="24" t="s">
        <v>52</v>
      </c>
      <c r="J1" s="25"/>
      <c r="K1" s="25"/>
      <c r="L1" s="25"/>
      <c r="M1" s="25"/>
      <c r="N1" s="25"/>
    </row>
    <row r="2" spans="1:14" ht="12.75">
      <c r="A2" s="1"/>
      <c r="D2" s="2"/>
      <c r="E2" s="2"/>
      <c r="F2" s="2"/>
      <c r="G2" s="2"/>
      <c r="H2" s="2"/>
      <c r="I2" s="25"/>
      <c r="J2" s="25"/>
      <c r="K2" s="25"/>
      <c r="L2" s="25"/>
      <c r="M2" s="25"/>
      <c r="N2" s="25"/>
    </row>
    <row r="3" spans="1:14" ht="12.75">
      <c r="A3" s="1"/>
      <c r="D3" s="3"/>
      <c r="E3" s="4"/>
      <c r="F3" s="4"/>
      <c r="G3" s="4"/>
      <c r="H3" s="4"/>
      <c r="I3" s="25"/>
      <c r="J3" s="25"/>
      <c r="K3" s="25"/>
      <c r="L3" s="25"/>
      <c r="M3" s="25"/>
      <c r="N3" s="25"/>
    </row>
    <row r="4" spans="1:14" ht="12.75">
      <c r="A4" s="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1"/>
    </row>
    <row r="6" spans="1:14" ht="52.5" customHeight="1">
      <c r="A6" s="26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3.5" customHeight="1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28"/>
    </row>
    <row r="8" spans="1:14" ht="28.5" customHeight="1">
      <c r="A8" s="31" t="s">
        <v>2</v>
      </c>
      <c r="B8" s="31" t="s">
        <v>3</v>
      </c>
      <c r="C8" s="31" t="s">
        <v>4</v>
      </c>
      <c r="D8" s="31"/>
      <c r="E8" s="32" t="s">
        <v>5</v>
      </c>
      <c r="F8" s="35" t="s">
        <v>6</v>
      </c>
      <c r="G8" s="35"/>
      <c r="H8" s="35"/>
      <c r="I8" s="37" t="s">
        <v>7</v>
      </c>
      <c r="J8" s="37"/>
      <c r="K8" s="37"/>
      <c r="L8" s="38" t="s">
        <v>8</v>
      </c>
      <c r="M8" s="34" t="s">
        <v>9</v>
      </c>
      <c r="N8" s="34" t="s">
        <v>10</v>
      </c>
    </row>
    <row r="9" spans="1:14" ht="21" customHeight="1">
      <c r="A9" s="31"/>
      <c r="B9" s="31"/>
      <c r="C9" s="31"/>
      <c r="D9" s="31"/>
      <c r="E9" s="32"/>
      <c r="F9" s="31" t="s">
        <v>11</v>
      </c>
      <c r="G9" s="35" t="s">
        <v>12</v>
      </c>
      <c r="H9" s="35"/>
      <c r="I9" s="36" t="s">
        <v>13</v>
      </c>
      <c r="J9" s="37" t="s">
        <v>12</v>
      </c>
      <c r="K9" s="37"/>
      <c r="L9" s="39"/>
      <c r="M9" s="34"/>
      <c r="N9" s="34"/>
    </row>
    <row r="10" spans="1:14" ht="22.5" customHeight="1">
      <c r="A10" s="31"/>
      <c r="B10" s="31"/>
      <c r="C10" s="31"/>
      <c r="D10" s="31"/>
      <c r="E10" s="32"/>
      <c r="F10" s="31"/>
      <c r="G10" s="35"/>
      <c r="H10" s="35"/>
      <c r="I10" s="36"/>
      <c r="J10" s="37"/>
      <c r="K10" s="37"/>
      <c r="L10" s="39"/>
      <c r="M10" s="34"/>
      <c r="N10" s="34"/>
    </row>
    <row r="11" spans="1:14" ht="109.5" customHeight="1">
      <c r="A11" s="31"/>
      <c r="B11" s="31"/>
      <c r="C11" s="31"/>
      <c r="D11" s="31"/>
      <c r="E11" s="32"/>
      <c r="F11" s="31"/>
      <c r="G11" s="5" t="s">
        <v>14</v>
      </c>
      <c r="H11" s="5" t="s">
        <v>15</v>
      </c>
      <c r="I11" s="36"/>
      <c r="J11" s="6" t="s">
        <v>14</v>
      </c>
      <c r="K11" s="6" t="s">
        <v>15</v>
      </c>
      <c r="L11" s="39"/>
      <c r="M11" s="34"/>
      <c r="N11" s="34"/>
    </row>
    <row r="12" spans="1:14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</row>
    <row r="13" spans="1:14" ht="12" customHeight="1">
      <c r="A13" s="8">
        <v>1</v>
      </c>
      <c r="B13" s="9" t="s">
        <v>19</v>
      </c>
      <c r="C13" s="10">
        <v>41501</v>
      </c>
      <c r="D13" s="11" t="s">
        <v>20</v>
      </c>
      <c r="E13" s="8">
        <v>49</v>
      </c>
      <c r="F13" s="8">
        <v>616.4</v>
      </c>
      <c r="G13" s="8">
        <v>0</v>
      </c>
      <c r="H13" s="8">
        <v>616.4</v>
      </c>
      <c r="I13" s="8">
        <v>12</v>
      </c>
      <c r="J13" s="8">
        <v>0</v>
      </c>
      <c r="K13" s="8">
        <v>12</v>
      </c>
      <c r="L13" s="8">
        <v>637.3</v>
      </c>
      <c r="M13" s="12">
        <v>31551.4</v>
      </c>
      <c r="N13" s="8" t="s">
        <v>16</v>
      </c>
    </row>
    <row r="14" spans="1:14" ht="12" customHeight="1">
      <c r="A14" s="8">
        <v>2</v>
      </c>
      <c r="B14" s="9" t="s">
        <v>21</v>
      </c>
      <c r="C14" s="10">
        <v>41501</v>
      </c>
      <c r="D14" s="8" t="s">
        <v>22</v>
      </c>
      <c r="E14" s="8">
        <v>45</v>
      </c>
      <c r="F14" s="8">
        <v>530.8</v>
      </c>
      <c r="G14" s="8">
        <v>330.4</v>
      </c>
      <c r="H14" s="8">
        <f>F14-G14</f>
        <v>200.39999999999998</v>
      </c>
      <c r="I14" s="8">
        <v>10</v>
      </c>
      <c r="J14" s="8">
        <v>5</v>
      </c>
      <c r="K14" s="8">
        <v>5</v>
      </c>
      <c r="L14" s="8">
        <v>552.9</v>
      </c>
      <c r="M14" s="12">
        <v>27143.5</v>
      </c>
      <c r="N14" s="8" t="s">
        <v>16</v>
      </c>
    </row>
    <row r="15" spans="1:14" ht="27" customHeight="1">
      <c r="A15" s="8">
        <v>3</v>
      </c>
      <c r="B15" s="22" t="s">
        <v>23</v>
      </c>
      <c r="C15" s="13">
        <v>41501</v>
      </c>
      <c r="D15" s="8" t="s">
        <v>24</v>
      </c>
      <c r="E15" s="8">
        <v>32</v>
      </c>
      <c r="F15" s="8">
        <v>375.4</v>
      </c>
      <c r="G15" s="8">
        <v>375.4</v>
      </c>
      <c r="H15" s="8">
        <v>0</v>
      </c>
      <c r="I15" s="8">
        <v>11</v>
      </c>
      <c r="J15" s="8">
        <v>11</v>
      </c>
      <c r="K15" s="8">
        <v>0</v>
      </c>
      <c r="L15" s="8">
        <v>488.8</v>
      </c>
      <c r="M15" s="12">
        <v>24165.4</v>
      </c>
      <c r="N15" s="8" t="s">
        <v>16</v>
      </c>
    </row>
    <row r="16" spans="1:14" ht="12" customHeight="1">
      <c r="A16" s="8">
        <v>4</v>
      </c>
      <c r="B16" s="14" t="s">
        <v>25</v>
      </c>
      <c r="C16" s="13">
        <v>41501</v>
      </c>
      <c r="D16" s="8" t="s">
        <v>26</v>
      </c>
      <c r="E16" s="8">
        <v>65</v>
      </c>
      <c r="F16" s="8">
        <v>556</v>
      </c>
      <c r="G16" s="8">
        <v>317.4</v>
      </c>
      <c r="H16" s="8">
        <f>F16-G16</f>
        <v>238.60000000000002</v>
      </c>
      <c r="I16" s="8">
        <v>26</v>
      </c>
      <c r="J16" s="8">
        <v>13</v>
      </c>
      <c r="K16" s="8">
        <v>13</v>
      </c>
      <c r="L16" s="8">
        <v>906.1</v>
      </c>
      <c r="M16" s="12">
        <v>47739.1</v>
      </c>
      <c r="N16" s="8" t="s">
        <v>16</v>
      </c>
    </row>
    <row r="17" spans="1:14" ht="12" customHeight="1">
      <c r="A17" s="8">
        <v>5</v>
      </c>
      <c r="B17" s="9" t="s">
        <v>27</v>
      </c>
      <c r="C17" s="15">
        <v>41501</v>
      </c>
      <c r="D17" s="19" t="s">
        <v>28</v>
      </c>
      <c r="E17" s="8">
        <v>69</v>
      </c>
      <c r="F17" s="8">
        <v>565.5</v>
      </c>
      <c r="G17" s="8">
        <v>169.3</v>
      </c>
      <c r="H17" s="8">
        <f>F17-G17</f>
        <v>396.2</v>
      </c>
      <c r="I17" s="8">
        <v>30</v>
      </c>
      <c r="J17" s="8">
        <v>8</v>
      </c>
      <c r="K17" s="8">
        <v>22</v>
      </c>
      <c r="L17" s="8">
        <v>1020</v>
      </c>
      <c r="M17" s="12">
        <v>55141.7</v>
      </c>
      <c r="N17" s="8" t="s">
        <v>16</v>
      </c>
    </row>
    <row r="18" spans="1:14" ht="12" customHeight="1">
      <c r="A18" s="8">
        <v>6</v>
      </c>
      <c r="B18" s="21" t="s">
        <v>29</v>
      </c>
      <c r="C18" s="15">
        <v>41501</v>
      </c>
      <c r="D18" s="19" t="s">
        <v>30</v>
      </c>
      <c r="E18" s="8">
        <v>13</v>
      </c>
      <c r="F18" s="8">
        <v>215.1</v>
      </c>
      <c r="G18" s="8">
        <v>65.2</v>
      </c>
      <c r="H18" s="8">
        <f>F18-G18</f>
        <v>149.89999999999998</v>
      </c>
      <c r="I18" s="8">
        <v>6</v>
      </c>
      <c r="J18" s="8">
        <v>2</v>
      </c>
      <c r="K18" s="8">
        <v>4</v>
      </c>
      <c r="L18" s="8">
        <v>215.1</v>
      </c>
      <c r="M18" s="20">
        <v>11692.9</v>
      </c>
      <c r="N18" s="8" t="s">
        <v>16</v>
      </c>
    </row>
    <row r="19" spans="1:14" ht="12" customHeight="1">
      <c r="A19" s="8">
        <v>7</v>
      </c>
      <c r="B19" s="21" t="s">
        <v>31</v>
      </c>
      <c r="C19" s="15">
        <v>41544</v>
      </c>
      <c r="D19" s="19" t="s">
        <v>32</v>
      </c>
      <c r="E19" s="8">
        <v>38</v>
      </c>
      <c r="F19" s="8">
        <v>269.9</v>
      </c>
      <c r="G19" s="8">
        <f>F19-H19</f>
        <v>216.59999999999997</v>
      </c>
      <c r="H19" s="8">
        <v>53.3</v>
      </c>
      <c r="I19" s="8">
        <v>13</v>
      </c>
      <c r="J19" s="8">
        <v>10</v>
      </c>
      <c r="K19" s="8">
        <v>3</v>
      </c>
      <c r="L19" s="8">
        <v>477</v>
      </c>
      <c r="M19" s="20">
        <v>25016.4</v>
      </c>
      <c r="N19" s="8" t="s">
        <v>16</v>
      </c>
    </row>
    <row r="20" spans="1:14" ht="12" customHeight="1">
      <c r="A20" s="8">
        <v>8</v>
      </c>
      <c r="B20" s="21" t="s">
        <v>33</v>
      </c>
      <c r="C20" s="15">
        <v>41544</v>
      </c>
      <c r="D20" s="19" t="s">
        <v>34</v>
      </c>
      <c r="E20" s="8">
        <v>34</v>
      </c>
      <c r="F20" s="8">
        <v>451.5</v>
      </c>
      <c r="G20" s="8">
        <v>136.8</v>
      </c>
      <c r="H20" s="8">
        <f>F20-G20</f>
        <v>314.7</v>
      </c>
      <c r="I20" s="8">
        <v>10</v>
      </c>
      <c r="J20" s="8">
        <v>4</v>
      </c>
      <c r="K20" s="8">
        <v>6</v>
      </c>
      <c r="L20" s="8">
        <v>482.4</v>
      </c>
      <c r="M20" s="20">
        <v>23898.9</v>
      </c>
      <c r="N20" s="8" t="s">
        <v>16</v>
      </c>
    </row>
    <row r="21" spans="1:14" ht="12" customHeight="1">
      <c r="A21" s="8">
        <v>9</v>
      </c>
      <c r="B21" s="21" t="s">
        <v>35</v>
      </c>
      <c r="C21" s="15">
        <v>41544</v>
      </c>
      <c r="D21" s="19" t="s">
        <v>36</v>
      </c>
      <c r="E21" s="8">
        <v>22</v>
      </c>
      <c r="F21" s="8">
        <v>267.6</v>
      </c>
      <c r="G21" s="8">
        <v>149.3</v>
      </c>
      <c r="H21" s="8">
        <f>F21-G21</f>
        <v>118.30000000000001</v>
      </c>
      <c r="I21" s="8">
        <v>8</v>
      </c>
      <c r="J21" s="8">
        <v>4</v>
      </c>
      <c r="K21" s="8">
        <v>4</v>
      </c>
      <c r="L21" s="8">
        <v>318.2</v>
      </c>
      <c r="M21" s="20">
        <v>16495</v>
      </c>
      <c r="N21" s="8" t="s">
        <v>16</v>
      </c>
    </row>
    <row r="22" spans="1:14" ht="12" customHeight="1">
      <c r="A22" s="8">
        <v>10</v>
      </c>
      <c r="B22" s="21" t="s">
        <v>37</v>
      </c>
      <c r="C22" s="15">
        <v>41544</v>
      </c>
      <c r="D22" s="19" t="s">
        <v>38</v>
      </c>
      <c r="E22" s="8">
        <v>23</v>
      </c>
      <c r="F22" s="8">
        <v>296</v>
      </c>
      <c r="G22" s="8">
        <v>296</v>
      </c>
      <c r="H22" s="8">
        <v>0</v>
      </c>
      <c r="I22" s="8">
        <v>7</v>
      </c>
      <c r="J22" s="8">
        <v>7</v>
      </c>
      <c r="K22" s="8">
        <v>0</v>
      </c>
      <c r="L22" s="8">
        <v>428</v>
      </c>
      <c r="M22" s="20">
        <v>17897.6</v>
      </c>
      <c r="N22" s="8" t="s">
        <v>16</v>
      </c>
    </row>
    <row r="23" spans="1:14" ht="12" customHeight="1">
      <c r="A23" s="8">
        <v>11</v>
      </c>
      <c r="B23" s="21" t="s">
        <v>39</v>
      </c>
      <c r="C23" s="15">
        <v>41544</v>
      </c>
      <c r="D23" s="19" t="s">
        <v>40</v>
      </c>
      <c r="E23" s="8">
        <v>33</v>
      </c>
      <c r="F23" s="8">
        <v>318.5</v>
      </c>
      <c r="G23" s="8">
        <f>F23-H23</f>
        <v>245.9</v>
      </c>
      <c r="H23" s="8">
        <v>72.6</v>
      </c>
      <c r="I23" s="8">
        <v>9</v>
      </c>
      <c r="J23" s="8">
        <v>6</v>
      </c>
      <c r="K23" s="8">
        <v>3</v>
      </c>
      <c r="L23" s="8">
        <v>426.4</v>
      </c>
      <c r="M23" s="20">
        <v>21033.9</v>
      </c>
      <c r="N23" s="8" t="s">
        <v>16</v>
      </c>
    </row>
    <row r="24" spans="1:14" ht="12" customHeight="1">
      <c r="A24" s="8">
        <v>12</v>
      </c>
      <c r="B24" s="21" t="s">
        <v>41</v>
      </c>
      <c r="C24" s="15">
        <v>41544</v>
      </c>
      <c r="D24" s="19" t="s">
        <v>42</v>
      </c>
      <c r="E24" s="8">
        <v>20</v>
      </c>
      <c r="F24" s="8">
        <v>391.8</v>
      </c>
      <c r="G24" s="8">
        <v>197.3</v>
      </c>
      <c r="H24" s="8">
        <f>F24-G24</f>
        <v>194.5</v>
      </c>
      <c r="I24" s="8">
        <v>8</v>
      </c>
      <c r="J24" s="8">
        <v>4</v>
      </c>
      <c r="K24" s="8">
        <v>4</v>
      </c>
      <c r="L24" s="8">
        <v>405</v>
      </c>
      <c r="M24" s="20">
        <v>19961.8</v>
      </c>
      <c r="N24" s="8" t="s">
        <v>16</v>
      </c>
    </row>
    <row r="25" spans="1:14" ht="12" customHeight="1">
      <c r="A25" s="8">
        <v>13</v>
      </c>
      <c r="B25" s="21" t="s">
        <v>43</v>
      </c>
      <c r="C25" s="15">
        <v>41544</v>
      </c>
      <c r="D25" s="19" t="s">
        <v>44</v>
      </c>
      <c r="E25" s="8">
        <v>30</v>
      </c>
      <c r="F25" s="8">
        <v>366.9</v>
      </c>
      <c r="G25" s="8">
        <f>F25-H25</f>
        <v>239.49999999999997</v>
      </c>
      <c r="H25" s="8">
        <v>127.4</v>
      </c>
      <c r="I25" s="8">
        <v>8</v>
      </c>
      <c r="J25" s="8">
        <v>5</v>
      </c>
      <c r="K25" s="8">
        <v>3</v>
      </c>
      <c r="L25" s="8">
        <v>399.4</v>
      </c>
      <c r="M25" s="20">
        <v>19482.8</v>
      </c>
      <c r="N25" s="8" t="s">
        <v>16</v>
      </c>
    </row>
    <row r="26" spans="1:14" ht="12" customHeight="1">
      <c r="A26" s="8">
        <v>14</v>
      </c>
      <c r="B26" s="21" t="s">
        <v>45</v>
      </c>
      <c r="C26" s="15">
        <v>41544</v>
      </c>
      <c r="D26" s="19" t="s">
        <v>46</v>
      </c>
      <c r="E26" s="8">
        <v>21</v>
      </c>
      <c r="F26" s="8">
        <v>544.9</v>
      </c>
      <c r="G26" s="8">
        <v>63</v>
      </c>
      <c r="H26" s="8">
        <f>F26-G26</f>
        <v>481.9</v>
      </c>
      <c r="I26" s="8">
        <v>8</v>
      </c>
      <c r="J26" s="8">
        <v>1</v>
      </c>
      <c r="K26" s="8">
        <v>7</v>
      </c>
      <c r="L26" s="8">
        <v>544.9</v>
      </c>
      <c r="M26" s="20">
        <v>26046.2</v>
      </c>
      <c r="N26" s="8" t="s">
        <v>16</v>
      </c>
    </row>
    <row r="27" spans="1:14" ht="12" customHeight="1">
      <c r="A27" s="8">
        <v>15</v>
      </c>
      <c r="B27" s="21" t="s">
        <v>47</v>
      </c>
      <c r="C27" s="15">
        <v>41544</v>
      </c>
      <c r="D27" s="19" t="s">
        <v>48</v>
      </c>
      <c r="E27" s="8">
        <v>14</v>
      </c>
      <c r="F27" s="8">
        <v>176.9</v>
      </c>
      <c r="G27" s="8">
        <v>68.4</v>
      </c>
      <c r="H27" s="8">
        <f>F27-G27</f>
        <v>108.5</v>
      </c>
      <c r="I27" s="8">
        <v>8</v>
      </c>
      <c r="J27" s="8">
        <v>2</v>
      </c>
      <c r="K27" s="8">
        <v>6</v>
      </c>
      <c r="L27" s="8">
        <v>273.7</v>
      </c>
      <c r="M27" s="20">
        <v>14249.9</v>
      </c>
      <c r="N27" s="8" t="s">
        <v>16</v>
      </c>
    </row>
    <row r="28" spans="1:14" ht="12" customHeight="1">
      <c r="A28" s="8">
        <v>16</v>
      </c>
      <c r="B28" s="21" t="s">
        <v>49</v>
      </c>
      <c r="C28" s="15">
        <v>41586</v>
      </c>
      <c r="D28" s="19" t="s">
        <v>50</v>
      </c>
      <c r="E28" s="8">
        <v>15</v>
      </c>
      <c r="F28" s="8">
        <v>287.8</v>
      </c>
      <c r="G28" s="8">
        <v>215.1</v>
      </c>
      <c r="H28" s="8">
        <f>F28-G28</f>
        <v>72.70000000000002</v>
      </c>
      <c r="I28" s="8">
        <v>6</v>
      </c>
      <c r="J28" s="8">
        <v>4</v>
      </c>
      <c r="K28" s="8">
        <v>2</v>
      </c>
      <c r="L28" s="8">
        <v>312.7</v>
      </c>
      <c r="M28" s="20">
        <v>15172.5</v>
      </c>
      <c r="N28" s="8" t="s">
        <v>16</v>
      </c>
    </row>
    <row r="29" spans="1:14" ht="12.75" customHeight="1">
      <c r="A29" s="33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3">
        <v>3311</v>
      </c>
      <c r="N29" s="16"/>
    </row>
    <row r="30" spans="1:14" ht="12.75">
      <c r="A30" s="8"/>
      <c r="B30" s="8" t="s">
        <v>18</v>
      </c>
      <c r="C30" s="8"/>
      <c r="D30" s="8"/>
      <c r="E30" s="8">
        <f aca="true" t="shared" si="0" ref="E30:L30">SUM(E13:E28)</f>
        <v>523</v>
      </c>
      <c r="F30" s="8">
        <f t="shared" si="0"/>
        <v>6230.999999999999</v>
      </c>
      <c r="G30" s="8">
        <f t="shared" si="0"/>
        <v>3085.6</v>
      </c>
      <c r="H30" s="8">
        <f t="shared" si="0"/>
        <v>3145.4</v>
      </c>
      <c r="I30" s="8">
        <f t="shared" si="0"/>
        <v>180</v>
      </c>
      <c r="J30" s="8">
        <f t="shared" si="0"/>
        <v>86</v>
      </c>
      <c r="K30" s="8">
        <f t="shared" si="0"/>
        <v>94</v>
      </c>
      <c r="L30" s="8">
        <f t="shared" si="0"/>
        <v>7887.899999999998</v>
      </c>
      <c r="M30" s="17">
        <f>SUM(M13:M29)</f>
        <v>399999.99999999994</v>
      </c>
      <c r="N30" s="18"/>
    </row>
    <row r="31" spans="1:14" ht="12.75">
      <c r="A31" t="s">
        <v>16</v>
      </c>
      <c r="B31" s="40" t="s">
        <v>53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</sheetData>
  <mergeCells count="19">
    <mergeCell ref="B31:N31"/>
    <mergeCell ref="A29:L29"/>
    <mergeCell ref="N8:N11"/>
    <mergeCell ref="F9:F11"/>
    <mergeCell ref="G9:H10"/>
    <mergeCell ref="I9:I11"/>
    <mergeCell ref="J9:K10"/>
    <mergeCell ref="F8:H8"/>
    <mergeCell ref="I8:K8"/>
    <mergeCell ref="L8:L11"/>
    <mergeCell ref="M8:M11"/>
    <mergeCell ref="A8:A11"/>
    <mergeCell ref="B8:B11"/>
    <mergeCell ref="C8:D11"/>
    <mergeCell ref="E8:E11"/>
    <mergeCell ref="I1:N3"/>
    <mergeCell ref="A5:M5"/>
    <mergeCell ref="A6:N6"/>
    <mergeCell ref="A7:N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</cp:lastModifiedBy>
  <cp:lastPrinted>2016-04-05T11:01:23Z</cp:lastPrinted>
  <dcterms:created xsi:type="dcterms:W3CDTF">1996-10-08T23:32:33Z</dcterms:created>
  <dcterms:modified xsi:type="dcterms:W3CDTF">2016-11-10T09:26:31Z</dcterms:modified>
  <cp:category/>
  <cp:version/>
  <cp:contentType/>
  <cp:contentStatus/>
</cp:coreProperties>
</file>