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-2017 " sheetId="1" r:id="rId1"/>
  </sheets>
  <definedNames>
    <definedName name="_xlnm.Print_Area" localSheetId="0">'2016-2017 '!$A$1:$N$59</definedName>
  </definedNames>
  <calcPr fullCalcOnLoad="1"/>
</workbook>
</file>

<file path=xl/sharedStrings.xml><?xml version="1.0" encoding="utf-8"?>
<sst xmlns="http://schemas.openxmlformats.org/spreadsheetml/2006/main" count="147" uniqueCount="68">
  <si>
    <t>ПЕРЕЧЕНЬ</t>
  </si>
  <si>
    <t>аварийных многоквартирных домов (в том числе многоквартирных домов, в которых расположены непригодные для проживания жилые помещения), в отношении собственников (нанимателей) жилых помещений в них расположенных будут осуществлены мероприятия по переселению в 2016-2017 гг.</t>
  </si>
  <si>
    <t>за счет средств бюджета муниципального образования "Город Томск"</t>
  </si>
  <si>
    <t>№ п/п</t>
  </si>
  <si>
    <t>Адрес многоквартирного дома, признанного аварийным и подлежащим сносу или реконструкции / жилого помещения, признанного непригодным для проживания</t>
  </si>
  <si>
    <t>Документ, подтверждающий признание многоквартирного дома аварийным, подлежащим сносу или реконструкции / жилого помещения непригодным для проживания (решение комиссии)</t>
  </si>
  <si>
    <t xml:space="preserve">Число жителей, зарегистрированных в аварийном многоквартирном доме </t>
  </si>
  <si>
    <t>Площадь занимаемых жилых помещений, кв.м.</t>
  </si>
  <si>
    <t>Количество помещений</t>
  </si>
  <si>
    <t>Площадь  жилых помещений с учетом мер социальной подерржки, кв.м.</t>
  </si>
  <si>
    <t>Сумма (гр.12*рыночная стоимость кв.м. жилья  (тыс.руб.)</t>
  </si>
  <si>
    <t>Затраты на снос</t>
  </si>
  <si>
    <t>всего</t>
  </si>
  <si>
    <t>в том числе жилых помещений</t>
  </si>
  <si>
    <t>Всего:</t>
  </si>
  <si>
    <t>в муниципальной собственности</t>
  </si>
  <si>
    <t>в частной собственности</t>
  </si>
  <si>
    <t xml:space="preserve">Бакунина ул., 14 </t>
  </si>
  <si>
    <t>№594</t>
  </si>
  <si>
    <t>*</t>
  </si>
  <si>
    <t>решение суда</t>
  </si>
  <si>
    <t>Соляной, пер., 28, кв. 6</t>
  </si>
  <si>
    <t>5 Армии ул., 8</t>
  </si>
  <si>
    <t>№685</t>
  </si>
  <si>
    <t>Нахимова ул., 34а</t>
  </si>
  <si>
    <t>№843</t>
  </si>
  <si>
    <t>А.Иванова ул., 16г</t>
  </si>
  <si>
    <t>№1072</t>
  </si>
  <si>
    <t>Пушкина, ул. 12</t>
  </si>
  <si>
    <t>Никитина, ул. 37, кв. 2</t>
  </si>
  <si>
    <t>Соляной, пер. 2, кв. 1</t>
  </si>
  <si>
    <t>недостающие ассигнования  2015 года</t>
  </si>
  <si>
    <t>исполнение судебных решений</t>
  </si>
  <si>
    <t>ИТОГО:</t>
  </si>
  <si>
    <t>Белинского ул., 24, кв. 4</t>
  </si>
  <si>
    <t>Бердская, ул. 11 кв. 9</t>
  </si>
  <si>
    <t>Б. Подгорная, ул. 120 кв. 3</t>
  </si>
  <si>
    <t>Белинского, ул. 22 кв. 7</t>
  </si>
  <si>
    <t>Светлый, пер. 40 кв. 6</t>
  </si>
  <si>
    <t>К.Маркса, ул. 29/1, кв. 10</t>
  </si>
  <si>
    <t>Шегарский, пер. 71, кв. 8</t>
  </si>
  <si>
    <t xml:space="preserve">Приложение 3 к подпрограмме "Расселение аварийного жилья" в 2015-2019 годах </t>
  </si>
  <si>
    <t>Ленина 78/1-45</t>
  </si>
  <si>
    <t>Светлый, 40 - 7</t>
  </si>
  <si>
    <t>Сибирская, 82 - 4</t>
  </si>
  <si>
    <t>Войкова, 23 - 4</t>
  </si>
  <si>
    <t>пер. Целинный, 31а, кв.1</t>
  </si>
  <si>
    <t>ул. Ангарская, 74, кв.3</t>
  </si>
  <si>
    <t>пр.Фрунзе, 43/1, кв.5</t>
  </si>
  <si>
    <t>ул.Красноармейская, 77, кв.4</t>
  </si>
  <si>
    <t>Первомайская, 149, кв.8</t>
  </si>
  <si>
    <t>Учительская, 74, кв.2</t>
  </si>
  <si>
    <t>Целинный, 31, кв.1</t>
  </si>
  <si>
    <t>Бердская, 11, кв.5</t>
  </si>
  <si>
    <t>ул. Сибирская, 86, кв.20</t>
  </si>
  <si>
    <t>ул. Сибирская, 86 кв.2</t>
  </si>
  <si>
    <t>ул. Сибирская, 86 кв.22</t>
  </si>
  <si>
    <t>ул. Сибирская, 86 кв.16</t>
  </si>
  <si>
    <t>ул. Сибирская, 86 кв.23</t>
  </si>
  <si>
    <t>ул. Сибирская, 86 кв.5</t>
  </si>
  <si>
    <t>Промышленный, 8 кв.8</t>
  </si>
  <si>
    <t>с.Дзержинское, Больничная, 10 кв.11</t>
  </si>
  <si>
    <t>Дружбы, 58 кв.1</t>
  </si>
  <si>
    <t>Сибирская ул., 82, кв.12</t>
  </si>
  <si>
    <t>Аптекарский, пер. 11/1 - 6</t>
  </si>
  <si>
    <t>Войлочная заимка  ул. 5, кв. 4</t>
  </si>
  <si>
    <t>В связи с отсутствием расчетов (смет) по затратам на снос расселенных многоквартирных домов стоимость работ  не указана</t>
  </si>
  <si>
    <t>Приложение 6.1 к постановлению администрации Города Томска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</si>
</sst>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Helv"/>
      <family val="0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4" fontId="5" fillId="0" borderId="1" xfId="18" applyNumberFormat="1" applyFont="1" applyFill="1" applyBorder="1" applyAlignment="1">
      <alignment horizontal="center" vertical="center" textRotation="90" wrapText="1"/>
      <protection/>
    </xf>
    <xf numFmtId="1" fontId="5" fillId="0" borderId="1" xfId="18" applyNumberFormat="1" applyFont="1" applyFill="1" applyBorder="1" applyAlignment="1">
      <alignment horizontal="center" vertical="center" textRotation="90" wrapText="1"/>
      <protection/>
    </xf>
    <xf numFmtId="0" fontId="6" fillId="0" borderId="1" xfId="18" applyFont="1" applyFill="1" applyBorder="1" applyAlignment="1">
      <alignment horizontal="center" vertical="center" wrapText="1"/>
      <protection/>
    </xf>
    <xf numFmtId="0" fontId="1" fillId="0" borderId="1" xfId="18" applyFont="1" applyFill="1" applyBorder="1" applyAlignment="1">
      <alignment horizontal="center" vertical="center" wrapText="1"/>
      <protection/>
    </xf>
    <xf numFmtId="0" fontId="1" fillId="0" borderId="1" xfId="18" applyNumberFormat="1" applyFont="1" applyFill="1" applyBorder="1" applyAlignment="1">
      <alignment horizontal="left" vertical="center" wrapText="1"/>
      <protection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/>
    </xf>
    <xf numFmtId="2" fontId="1" fillId="0" borderId="1" xfId="18" applyNumberFormat="1" applyFont="1" applyFill="1" applyBorder="1" applyAlignment="1">
      <alignment horizontal="center" wrapText="1"/>
      <protection/>
    </xf>
    <xf numFmtId="2" fontId="1" fillId="0" borderId="1" xfId="0" applyNumberFormat="1" applyFont="1" applyFill="1" applyBorder="1" applyAlignment="1">
      <alignment horizontal="center"/>
    </xf>
    <xf numFmtId="0" fontId="1" fillId="0" borderId="1" xfId="18" applyNumberFormat="1" applyFont="1" applyFill="1" applyBorder="1" applyAlignment="1">
      <alignment horizontal="center" wrapText="1"/>
      <protection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14" fontId="1" fillId="0" borderId="2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distributed" wrapText="1"/>
    </xf>
    <xf numFmtId="2" fontId="1" fillId="2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3" xfId="0" applyNumberFormat="1" applyFont="1" applyFill="1" applyBorder="1" applyAlignment="1">
      <alignment horizontal="center"/>
    </xf>
    <xf numFmtId="2" fontId="1" fillId="0" borderId="3" xfId="18" applyNumberFormat="1" applyFont="1" applyFill="1" applyBorder="1" applyAlignment="1">
      <alignment horizontal="center" wrapText="1"/>
      <protection/>
    </xf>
    <xf numFmtId="0" fontId="0" fillId="0" borderId="0" xfId="0" applyFill="1" applyAlignment="1">
      <alignment/>
    </xf>
    <xf numFmtId="0" fontId="1" fillId="0" borderId="3" xfId="18" applyNumberFormat="1" applyFont="1" applyFill="1" applyBorder="1" applyAlignment="1">
      <alignment horizontal="center" wrapText="1"/>
      <protection/>
    </xf>
    <xf numFmtId="0" fontId="1" fillId="0" borderId="3" xfId="0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1" fillId="0" borderId="1" xfId="0" applyFont="1" applyFill="1" applyBorder="1" applyAlignment="1">
      <alignment horizontal="center" wrapText="1"/>
    </xf>
    <xf numFmtId="188" fontId="1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2" fontId="11" fillId="0" borderId="0" xfId="0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10" fillId="0" borderId="0" xfId="0" applyAlignment="1">
      <alignment horizontal="center" vertical="center"/>
    </xf>
    <xf numFmtId="0" fontId="5" fillId="0" borderId="5" xfId="0" applyFont="1" applyFill="1" applyBorder="1" applyAlignment="1">
      <alignment horizontal="left" wrapText="1"/>
    </xf>
    <xf numFmtId="0" fontId="10" fillId="0" borderId="6" xfId="0" applyBorder="1" applyAlignment="1">
      <alignment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" fillId="0" borderId="0" xfId="18" applyFont="1" applyFill="1" applyAlignment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4" fillId="0" borderId="0" xfId="18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wrapText="1"/>
    </xf>
    <xf numFmtId="0" fontId="5" fillId="0" borderId="1" xfId="18" applyFont="1" applyFill="1" applyBorder="1" applyAlignment="1">
      <alignment horizontal="center" vertical="center" textRotation="90" wrapText="1"/>
      <protection/>
    </xf>
    <xf numFmtId="187" fontId="5" fillId="0" borderId="1" xfId="21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4" fontId="5" fillId="0" borderId="1" xfId="18" applyNumberFormat="1" applyFont="1" applyFill="1" applyBorder="1" applyAlignment="1">
      <alignment horizontal="center" vertical="center" wrapText="1"/>
      <protection/>
    </xf>
    <xf numFmtId="1" fontId="5" fillId="0" borderId="1" xfId="18" applyNumberFormat="1" applyFont="1" applyFill="1" applyBorder="1" applyAlignment="1">
      <alignment horizontal="center" vertical="center" wrapText="1"/>
      <protection/>
    </xf>
    <xf numFmtId="4" fontId="5" fillId="0" borderId="1" xfId="18" applyNumberFormat="1" applyFont="1" applyFill="1" applyBorder="1" applyAlignment="1">
      <alignment horizontal="center" vertical="center" textRotation="90" wrapText="1"/>
      <protection/>
    </xf>
    <xf numFmtId="0" fontId="5" fillId="0" borderId="1" xfId="0" applyFont="1" applyBorder="1" applyAlignment="1">
      <alignment horizontal="center" vertical="center" wrapText="1"/>
    </xf>
    <xf numFmtId="1" fontId="5" fillId="0" borderId="1" xfId="18" applyNumberFormat="1" applyFont="1" applyFill="1" applyBorder="1" applyAlignment="1">
      <alignment horizontal="center" vertical="center" textRotation="90" wrapText="1"/>
      <protection/>
    </xf>
    <xf numFmtId="0" fontId="1" fillId="0" borderId="2" xfId="0" applyNumberFormat="1" applyFont="1" applyBorder="1" applyAlignment="1">
      <alignment horizontal="center" wrapText="1"/>
    </xf>
    <xf numFmtId="0" fontId="1" fillId="0" borderId="7" xfId="0" applyNumberFormat="1" applyFont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Fill="1" applyBorder="1" applyAlignment="1">
      <alignment horizontal="center" vertical="top" wrapText="1"/>
    </xf>
    <xf numFmtId="14" fontId="1" fillId="0" borderId="8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14" fontId="1" fillId="0" borderId="2" xfId="0" applyNumberFormat="1" applyFont="1" applyFill="1" applyBorder="1" applyAlignment="1">
      <alignment horizontal="center" vertical="top" wrapText="1"/>
    </xf>
    <xf numFmtId="14" fontId="1" fillId="0" borderId="7" xfId="0" applyNumberFormat="1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первые дома Шатурному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view="pageBreakPreview" zoomScaleSheetLayoutView="100" workbookViewId="0" topLeftCell="A1">
      <selection activeCell="I1" sqref="I1:N3"/>
    </sheetView>
  </sheetViews>
  <sheetFormatPr defaultColWidth="9.140625" defaultRowHeight="12.75"/>
  <cols>
    <col min="1" max="1" width="3.421875" style="0" customWidth="1"/>
    <col min="2" max="2" width="25.00390625" style="0" customWidth="1"/>
    <col min="3" max="3" width="9.8515625" style="0" bestFit="1" customWidth="1"/>
    <col min="4" max="4" width="7.28125" style="0" customWidth="1"/>
    <col min="5" max="5" width="5.28125" style="0" customWidth="1"/>
    <col min="6" max="6" width="8.28125" style="0" customWidth="1"/>
    <col min="7" max="7" width="7.00390625" style="0" customWidth="1"/>
    <col min="9" max="9" width="3.8515625" style="0" customWidth="1"/>
    <col min="10" max="10" width="4.8515625" style="0" customWidth="1"/>
    <col min="11" max="11" width="6.57421875" style="0" customWidth="1"/>
    <col min="12" max="13" width="8.7109375" style="0" customWidth="1"/>
    <col min="14" max="14" width="3.00390625" style="0" customWidth="1"/>
    <col min="16" max="16" width="11.140625" style="0" customWidth="1"/>
    <col min="17" max="17" width="9.57421875" style="0" bestFit="1" customWidth="1"/>
  </cols>
  <sheetData>
    <row r="1" spans="9:14" ht="12.75">
      <c r="I1" s="68" t="s">
        <v>67</v>
      </c>
      <c r="J1" s="68"/>
      <c r="K1" s="68"/>
      <c r="L1" s="68"/>
      <c r="M1" s="68"/>
      <c r="N1" s="68"/>
    </row>
    <row r="2" spans="9:14" ht="12.75">
      <c r="I2" s="68"/>
      <c r="J2" s="68"/>
      <c r="K2" s="68"/>
      <c r="L2" s="68"/>
      <c r="M2" s="68"/>
      <c r="N2" s="68"/>
    </row>
    <row r="3" spans="9:14" ht="7.5" customHeight="1">
      <c r="I3" s="68"/>
      <c r="J3" s="68"/>
      <c r="K3" s="68"/>
      <c r="L3" s="68"/>
      <c r="M3" s="68"/>
      <c r="N3" s="68"/>
    </row>
    <row r="4" spans="1:14" ht="9.75" customHeight="1">
      <c r="A4" s="1"/>
      <c r="E4" s="2"/>
      <c r="F4" s="2"/>
      <c r="G4" s="2"/>
      <c r="H4" s="2"/>
      <c r="I4" s="47" t="s">
        <v>41</v>
      </c>
      <c r="J4" s="48"/>
      <c r="K4" s="48"/>
      <c r="L4" s="48"/>
      <c r="M4" s="48"/>
      <c r="N4" s="48"/>
    </row>
    <row r="5" spans="1:14" ht="9.75" customHeight="1">
      <c r="A5" s="1"/>
      <c r="D5" s="2"/>
      <c r="E5" s="2"/>
      <c r="F5" s="2"/>
      <c r="G5" s="2"/>
      <c r="H5" s="2"/>
      <c r="I5" s="48"/>
      <c r="J5" s="48"/>
      <c r="K5" s="48"/>
      <c r="L5" s="48"/>
      <c r="M5" s="48"/>
      <c r="N5" s="48"/>
    </row>
    <row r="6" spans="1:14" ht="6.75" customHeight="1">
      <c r="A6" s="1"/>
      <c r="D6" s="3"/>
      <c r="E6" s="4"/>
      <c r="F6" s="4"/>
      <c r="G6" s="4"/>
      <c r="H6" s="4"/>
      <c r="I6" s="48"/>
      <c r="J6" s="48"/>
      <c r="K6" s="48"/>
      <c r="L6" s="48"/>
      <c r="M6" s="48"/>
      <c r="N6" s="48"/>
    </row>
    <row r="7" spans="1:14" ht="6" customHeight="1">
      <c r="A7" s="1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 customHeight="1">
      <c r="A8" s="49" t="s">
        <v>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  <c r="N8" s="1"/>
    </row>
    <row r="9" spans="1:14" ht="42.75" customHeight="1">
      <c r="A9" s="49" t="s">
        <v>1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51"/>
    </row>
    <row r="10" spans="1:14" ht="13.5" customHeight="1">
      <c r="A10" s="52" t="s">
        <v>2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3"/>
      <c r="M10" s="53"/>
      <c r="N10" s="51"/>
    </row>
    <row r="11" spans="1:14" ht="21" customHeight="1">
      <c r="A11" s="54" t="s">
        <v>3</v>
      </c>
      <c r="B11" s="54" t="s">
        <v>4</v>
      </c>
      <c r="C11" s="54" t="s">
        <v>5</v>
      </c>
      <c r="D11" s="54"/>
      <c r="E11" s="55" t="s">
        <v>6</v>
      </c>
      <c r="F11" s="57" t="s">
        <v>7</v>
      </c>
      <c r="G11" s="57"/>
      <c r="H11" s="57"/>
      <c r="I11" s="58" t="s">
        <v>8</v>
      </c>
      <c r="J11" s="58"/>
      <c r="K11" s="58"/>
      <c r="L11" s="59" t="s">
        <v>9</v>
      </c>
      <c r="M11" s="56" t="s">
        <v>10</v>
      </c>
      <c r="N11" s="56" t="s">
        <v>11</v>
      </c>
    </row>
    <row r="12" spans="1:14" ht="20.25" customHeight="1">
      <c r="A12" s="54"/>
      <c r="B12" s="54"/>
      <c r="C12" s="54"/>
      <c r="D12" s="54"/>
      <c r="E12" s="55"/>
      <c r="F12" s="54" t="s">
        <v>12</v>
      </c>
      <c r="G12" s="57" t="s">
        <v>13</v>
      </c>
      <c r="H12" s="57"/>
      <c r="I12" s="61" t="s">
        <v>14</v>
      </c>
      <c r="J12" s="58" t="s">
        <v>13</v>
      </c>
      <c r="K12" s="58"/>
      <c r="L12" s="60"/>
      <c r="M12" s="56"/>
      <c r="N12" s="56"/>
    </row>
    <row r="13" spans="1:14" ht="10.5" customHeight="1">
      <c r="A13" s="54"/>
      <c r="B13" s="54"/>
      <c r="C13" s="54"/>
      <c r="D13" s="54"/>
      <c r="E13" s="55"/>
      <c r="F13" s="54"/>
      <c r="G13" s="57"/>
      <c r="H13" s="57"/>
      <c r="I13" s="61"/>
      <c r="J13" s="58"/>
      <c r="K13" s="58"/>
      <c r="L13" s="60"/>
      <c r="M13" s="56"/>
      <c r="N13" s="56"/>
    </row>
    <row r="14" spans="1:14" ht="129" customHeight="1">
      <c r="A14" s="54"/>
      <c r="B14" s="54"/>
      <c r="C14" s="54"/>
      <c r="D14" s="54"/>
      <c r="E14" s="55"/>
      <c r="F14" s="54"/>
      <c r="G14" s="5" t="s">
        <v>15</v>
      </c>
      <c r="H14" s="5" t="s">
        <v>16</v>
      </c>
      <c r="I14" s="61"/>
      <c r="J14" s="6" t="s">
        <v>15</v>
      </c>
      <c r="K14" s="6" t="s">
        <v>16</v>
      </c>
      <c r="L14" s="60"/>
      <c r="M14" s="56"/>
      <c r="N14" s="56"/>
    </row>
    <row r="15" spans="1:14" ht="12.75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7">
        <v>8</v>
      </c>
      <c r="I15" s="7">
        <v>9</v>
      </c>
      <c r="J15" s="7">
        <v>10</v>
      </c>
      <c r="K15" s="7">
        <v>11</v>
      </c>
      <c r="L15" s="7">
        <v>12</v>
      </c>
      <c r="M15" s="7">
        <v>13</v>
      </c>
      <c r="N15" s="7">
        <v>14</v>
      </c>
    </row>
    <row r="16" spans="1:14" ht="15" customHeight="1">
      <c r="A16" s="8">
        <v>1</v>
      </c>
      <c r="B16" s="9" t="s">
        <v>17</v>
      </c>
      <c r="C16" s="10">
        <v>40781</v>
      </c>
      <c r="D16" s="11" t="s">
        <v>18</v>
      </c>
      <c r="E16" s="12">
        <v>4</v>
      </c>
      <c r="F16" s="13">
        <v>66</v>
      </c>
      <c r="G16" s="13">
        <v>66</v>
      </c>
      <c r="H16" s="14"/>
      <c r="I16" s="15">
        <v>2</v>
      </c>
      <c r="J16" s="15">
        <v>2</v>
      </c>
      <c r="K16" s="16">
        <v>0</v>
      </c>
      <c r="L16" s="16">
        <v>98</v>
      </c>
      <c r="M16" s="14">
        <v>4876</v>
      </c>
      <c r="N16" s="14" t="s">
        <v>19</v>
      </c>
    </row>
    <row r="17" spans="1:14" ht="15" customHeight="1">
      <c r="A17" s="8">
        <v>2</v>
      </c>
      <c r="B17" s="9" t="s">
        <v>63</v>
      </c>
      <c r="C17" s="69" t="s">
        <v>20</v>
      </c>
      <c r="D17" s="70"/>
      <c r="E17" s="12">
        <v>5</v>
      </c>
      <c r="F17" s="13">
        <v>55.5</v>
      </c>
      <c r="G17" s="13">
        <v>55.5</v>
      </c>
      <c r="H17" s="14"/>
      <c r="I17" s="15">
        <v>1</v>
      </c>
      <c r="J17" s="15">
        <v>1</v>
      </c>
      <c r="K17" s="16">
        <v>0</v>
      </c>
      <c r="L17" s="16">
        <v>65</v>
      </c>
      <c r="M17" s="14">
        <v>3107</v>
      </c>
      <c r="N17" s="14" t="s">
        <v>19</v>
      </c>
    </row>
    <row r="18" spans="1:20" ht="18.75" customHeight="1">
      <c r="A18" s="8">
        <v>3</v>
      </c>
      <c r="B18" s="9" t="s">
        <v>65</v>
      </c>
      <c r="C18" s="69" t="s">
        <v>20</v>
      </c>
      <c r="D18" s="70"/>
      <c r="E18" s="12">
        <v>4</v>
      </c>
      <c r="F18" s="13">
        <v>45.5</v>
      </c>
      <c r="G18" s="13">
        <v>45.5</v>
      </c>
      <c r="H18" s="14"/>
      <c r="I18" s="15">
        <v>1</v>
      </c>
      <c r="J18" s="15">
        <v>1</v>
      </c>
      <c r="K18" s="16">
        <v>0</v>
      </c>
      <c r="L18" s="16">
        <v>65</v>
      </c>
      <c r="M18" s="14">
        <v>3094</v>
      </c>
      <c r="N18" s="14" t="s">
        <v>19</v>
      </c>
      <c r="T18" s="27"/>
    </row>
    <row r="19" spans="1:14" ht="15" customHeight="1">
      <c r="A19" s="8">
        <v>4</v>
      </c>
      <c r="B19" s="9" t="s">
        <v>21</v>
      </c>
      <c r="C19" s="69" t="s">
        <v>20</v>
      </c>
      <c r="D19" s="70"/>
      <c r="E19" s="12">
        <v>5</v>
      </c>
      <c r="F19" s="13">
        <v>22.8</v>
      </c>
      <c r="G19" s="13">
        <v>22.8</v>
      </c>
      <c r="H19" s="14"/>
      <c r="I19" s="15">
        <v>1</v>
      </c>
      <c r="J19" s="15">
        <v>1</v>
      </c>
      <c r="K19" s="16">
        <v>0</v>
      </c>
      <c r="L19" s="16">
        <v>33</v>
      </c>
      <c r="M19" s="14">
        <v>1782</v>
      </c>
      <c r="N19" s="14" t="s">
        <v>19</v>
      </c>
    </row>
    <row r="20" spans="1:14" ht="15" customHeight="1">
      <c r="A20" s="8">
        <v>5</v>
      </c>
      <c r="B20" s="9" t="s">
        <v>34</v>
      </c>
      <c r="C20" s="69" t="s">
        <v>20</v>
      </c>
      <c r="D20" s="70"/>
      <c r="E20" s="12">
        <v>3</v>
      </c>
      <c r="F20" s="13">
        <v>40.5</v>
      </c>
      <c r="G20" s="13">
        <v>40.5</v>
      </c>
      <c r="H20" s="14"/>
      <c r="I20" s="15">
        <v>1</v>
      </c>
      <c r="J20" s="15">
        <v>1</v>
      </c>
      <c r="K20" s="16">
        <v>0</v>
      </c>
      <c r="L20" s="16">
        <v>65</v>
      </c>
      <c r="M20" s="14">
        <v>3094</v>
      </c>
      <c r="N20" s="14" t="s">
        <v>19</v>
      </c>
    </row>
    <row r="21" spans="1:14" s="27" customFormat="1" ht="15" customHeight="1">
      <c r="A21" s="8">
        <v>6</v>
      </c>
      <c r="B21" s="17" t="s">
        <v>35</v>
      </c>
      <c r="C21" s="69" t="s">
        <v>20</v>
      </c>
      <c r="D21" s="70"/>
      <c r="E21" s="12">
        <v>3</v>
      </c>
      <c r="F21" s="13">
        <v>41.4</v>
      </c>
      <c r="G21" s="13">
        <v>41.4</v>
      </c>
      <c r="H21" s="14"/>
      <c r="I21" s="15">
        <v>1</v>
      </c>
      <c r="J21" s="15">
        <v>1</v>
      </c>
      <c r="K21" s="16">
        <v>0</v>
      </c>
      <c r="L21" s="16">
        <v>52</v>
      </c>
      <c r="M21" s="14">
        <v>2542.8</v>
      </c>
      <c r="N21" s="14" t="s">
        <v>19</v>
      </c>
    </row>
    <row r="22" spans="1:14" s="27" customFormat="1" ht="15" customHeight="1">
      <c r="A22" s="8">
        <v>7</v>
      </c>
      <c r="B22" s="17" t="s">
        <v>36</v>
      </c>
      <c r="C22" s="69" t="s">
        <v>20</v>
      </c>
      <c r="D22" s="70"/>
      <c r="E22" s="16">
        <v>7</v>
      </c>
      <c r="F22" s="14">
        <v>68.9</v>
      </c>
      <c r="G22" s="14">
        <v>68.9</v>
      </c>
      <c r="H22" s="14"/>
      <c r="I22" s="15">
        <v>1</v>
      </c>
      <c r="J22" s="15">
        <v>1</v>
      </c>
      <c r="K22" s="16">
        <v>0</v>
      </c>
      <c r="L22" s="16">
        <v>68.9</v>
      </c>
      <c r="M22" s="14">
        <v>3087.5</v>
      </c>
      <c r="N22" s="14" t="s">
        <v>19</v>
      </c>
    </row>
    <row r="23" spans="1:16" s="27" customFormat="1" ht="15" customHeight="1">
      <c r="A23" s="8">
        <v>8</v>
      </c>
      <c r="B23" s="17" t="s">
        <v>37</v>
      </c>
      <c r="C23" s="71" t="s">
        <v>20</v>
      </c>
      <c r="D23" s="71"/>
      <c r="E23" s="16">
        <v>5</v>
      </c>
      <c r="F23" s="14">
        <v>30.7</v>
      </c>
      <c r="G23" s="14">
        <v>30.7</v>
      </c>
      <c r="H23" s="14"/>
      <c r="I23" s="15">
        <v>1</v>
      </c>
      <c r="J23" s="15">
        <v>1</v>
      </c>
      <c r="K23" s="16">
        <v>0</v>
      </c>
      <c r="L23" s="16">
        <v>52</v>
      </c>
      <c r="M23" s="14">
        <v>2418.54</v>
      </c>
      <c r="N23" s="14" t="s">
        <v>19</v>
      </c>
      <c r="P23" s="35"/>
    </row>
    <row r="24" spans="1:16" s="27" customFormat="1" ht="15" customHeight="1">
      <c r="A24" s="8">
        <v>9</v>
      </c>
      <c r="B24" s="9" t="s">
        <v>22</v>
      </c>
      <c r="C24" s="10">
        <v>40963</v>
      </c>
      <c r="D24" s="11" t="s">
        <v>23</v>
      </c>
      <c r="E24" s="12">
        <v>15</v>
      </c>
      <c r="F24" s="13">
        <v>352.6</v>
      </c>
      <c r="G24" s="13">
        <v>83.9</v>
      </c>
      <c r="H24" s="14">
        <v>268.7</v>
      </c>
      <c r="I24" s="15">
        <v>9</v>
      </c>
      <c r="J24" s="15">
        <v>2</v>
      </c>
      <c r="K24" s="16">
        <v>7</v>
      </c>
      <c r="L24" s="16">
        <v>413.8</v>
      </c>
      <c r="M24" s="14">
        <v>21292.94</v>
      </c>
      <c r="N24" s="14" t="s">
        <v>19</v>
      </c>
      <c r="P24" s="36"/>
    </row>
    <row r="25" spans="1:14" ht="15" customHeight="1">
      <c r="A25" s="8">
        <v>10</v>
      </c>
      <c r="B25" s="18" t="s">
        <v>24</v>
      </c>
      <c r="C25" s="10">
        <v>41268</v>
      </c>
      <c r="D25" s="11" t="s">
        <v>25</v>
      </c>
      <c r="E25" s="12">
        <v>21</v>
      </c>
      <c r="F25" s="13">
        <v>302.9</v>
      </c>
      <c r="G25" s="13">
        <v>40.9</v>
      </c>
      <c r="H25" s="14">
        <v>262</v>
      </c>
      <c r="I25" s="15">
        <v>6</v>
      </c>
      <c r="J25" s="15">
        <v>1</v>
      </c>
      <c r="K25" s="16">
        <v>5</v>
      </c>
      <c r="L25" s="16">
        <v>360.9</v>
      </c>
      <c r="M25" s="14">
        <v>15151.826</v>
      </c>
      <c r="N25" s="14" t="s">
        <v>19</v>
      </c>
    </row>
    <row r="26" spans="1:14" ht="13.5" customHeight="1">
      <c r="A26" s="8">
        <v>11</v>
      </c>
      <c r="B26" s="19" t="s">
        <v>26</v>
      </c>
      <c r="C26" s="20">
        <v>41614</v>
      </c>
      <c r="D26" s="11" t="s">
        <v>27</v>
      </c>
      <c r="E26" s="12">
        <v>12</v>
      </c>
      <c r="F26" s="13">
        <v>219.6</v>
      </c>
      <c r="G26" s="13">
        <v>23.2</v>
      </c>
      <c r="H26" s="14">
        <v>196.4</v>
      </c>
      <c r="I26" s="15">
        <v>7</v>
      </c>
      <c r="J26" s="15">
        <v>1</v>
      </c>
      <c r="K26" s="16">
        <v>6</v>
      </c>
      <c r="L26" s="16">
        <v>250.2</v>
      </c>
      <c r="M26" s="14">
        <v>13580.527</v>
      </c>
      <c r="N26" s="14" t="s">
        <v>19</v>
      </c>
    </row>
    <row r="27" spans="1:14" ht="15" customHeight="1">
      <c r="A27" s="8">
        <v>12</v>
      </c>
      <c r="B27" s="22" t="s">
        <v>38</v>
      </c>
      <c r="C27" s="66" t="s">
        <v>20</v>
      </c>
      <c r="D27" s="66"/>
      <c r="E27" s="12">
        <v>1</v>
      </c>
      <c r="F27" s="13">
        <v>41.8</v>
      </c>
      <c r="G27" s="13">
        <v>41.8</v>
      </c>
      <c r="H27" s="14"/>
      <c r="I27" s="15">
        <v>1</v>
      </c>
      <c r="J27" s="15">
        <v>1</v>
      </c>
      <c r="K27" s="16">
        <v>0</v>
      </c>
      <c r="L27" s="16">
        <v>52</v>
      </c>
      <c r="M27" s="14">
        <v>2542.8</v>
      </c>
      <c r="N27" s="14" t="s">
        <v>19</v>
      </c>
    </row>
    <row r="28" spans="1:14" s="27" customFormat="1" ht="15" customHeight="1">
      <c r="A28" s="8">
        <v>13</v>
      </c>
      <c r="B28" s="22" t="s">
        <v>64</v>
      </c>
      <c r="C28" s="66" t="s">
        <v>20</v>
      </c>
      <c r="D28" s="66"/>
      <c r="E28" s="12">
        <v>1</v>
      </c>
      <c r="F28" s="13">
        <v>28.93</v>
      </c>
      <c r="G28" s="13">
        <v>28.93</v>
      </c>
      <c r="H28" s="14"/>
      <c r="I28" s="15">
        <v>1</v>
      </c>
      <c r="J28" s="15">
        <v>1</v>
      </c>
      <c r="K28" s="16">
        <v>0</v>
      </c>
      <c r="L28" s="16">
        <v>33</v>
      </c>
      <c r="M28" s="14">
        <v>1808.4</v>
      </c>
      <c r="N28" s="14" t="s">
        <v>19</v>
      </c>
    </row>
    <row r="29" spans="1:14" s="27" customFormat="1" ht="15" customHeight="1">
      <c r="A29" s="8">
        <v>14</v>
      </c>
      <c r="B29" s="22" t="s">
        <v>64</v>
      </c>
      <c r="C29" s="66" t="s">
        <v>20</v>
      </c>
      <c r="D29" s="66"/>
      <c r="E29" s="12">
        <v>2</v>
      </c>
      <c r="F29" s="13">
        <v>23.38</v>
      </c>
      <c r="G29" s="13">
        <v>23.38</v>
      </c>
      <c r="H29" s="14"/>
      <c r="I29" s="15">
        <v>1</v>
      </c>
      <c r="J29" s="15">
        <v>1</v>
      </c>
      <c r="K29" s="16">
        <v>0</v>
      </c>
      <c r="L29" s="16">
        <v>33</v>
      </c>
      <c r="M29" s="14">
        <v>1782</v>
      </c>
      <c r="N29" s="14" t="s">
        <v>19</v>
      </c>
    </row>
    <row r="30" spans="1:14" s="27" customFormat="1" ht="15" customHeight="1">
      <c r="A30" s="8">
        <v>15</v>
      </c>
      <c r="B30" s="21" t="s">
        <v>28</v>
      </c>
      <c r="C30" s="66" t="s">
        <v>20</v>
      </c>
      <c r="D30" s="66"/>
      <c r="E30" s="12">
        <v>3</v>
      </c>
      <c r="F30" s="13">
        <v>46.9</v>
      </c>
      <c r="G30" s="13">
        <v>46.9</v>
      </c>
      <c r="H30" s="14"/>
      <c r="I30" s="15">
        <v>3</v>
      </c>
      <c r="J30" s="15">
        <v>3</v>
      </c>
      <c r="K30" s="16">
        <v>0</v>
      </c>
      <c r="L30" s="16">
        <v>99</v>
      </c>
      <c r="M30" s="14">
        <v>5346</v>
      </c>
      <c r="N30" s="14" t="s">
        <v>19</v>
      </c>
    </row>
    <row r="31" spans="1:14" ht="15" customHeight="1">
      <c r="A31" s="8">
        <v>16</v>
      </c>
      <c r="B31" s="22" t="s">
        <v>29</v>
      </c>
      <c r="C31" s="66" t="s">
        <v>20</v>
      </c>
      <c r="D31" s="66"/>
      <c r="E31" s="12">
        <v>5</v>
      </c>
      <c r="F31" s="13">
        <v>31.9</v>
      </c>
      <c r="G31" s="13">
        <v>31.9</v>
      </c>
      <c r="H31" s="14"/>
      <c r="I31" s="15">
        <v>1</v>
      </c>
      <c r="J31" s="15">
        <v>1</v>
      </c>
      <c r="K31" s="16">
        <v>0</v>
      </c>
      <c r="L31" s="16">
        <v>33</v>
      </c>
      <c r="M31" s="14">
        <v>1808.4</v>
      </c>
      <c r="N31" s="14" t="s">
        <v>19</v>
      </c>
    </row>
    <row r="32" spans="1:14" ht="15" customHeight="1">
      <c r="A32" s="8">
        <v>17</v>
      </c>
      <c r="B32" s="22" t="s">
        <v>30</v>
      </c>
      <c r="C32" s="66" t="s">
        <v>20</v>
      </c>
      <c r="D32" s="66"/>
      <c r="E32" s="12">
        <v>3</v>
      </c>
      <c r="F32" s="13">
        <v>17.8</v>
      </c>
      <c r="G32" s="13">
        <v>17.8</v>
      </c>
      <c r="H32" s="14"/>
      <c r="I32" s="15">
        <v>1</v>
      </c>
      <c r="J32" s="15">
        <v>1</v>
      </c>
      <c r="K32" s="16">
        <v>0</v>
      </c>
      <c r="L32" s="16">
        <v>33</v>
      </c>
      <c r="M32" s="14">
        <v>1782</v>
      </c>
      <c r="N32" s="14" t="s">
        <v>19</v>
      </c>
    </row>
    <row r="33" spans="1:14" ht="15" customHeight="1">
      <c r="A33" s="8">
        <v>18</v>
      </c>
      <c r="B33" s="22" t="s">
        <v>39</v>
      </c>
      <c r="C33" s="66" t="s">
        <v>20</v>
      </c>
      <c r="D33" s="66"/>
      <c r="E33" s="12">
        <v>2</v>
      </c>
      <c r="F33" s="13">
        <v>17.1</v>
      </c>
      <c r="G33" s="13">
        <v>17.1</v>
      </c>
      <c r="H33" s="14"/>
      <c r="I33" s="15">
        <v>1</v>
      </c>
      <c r="J33" s="15">
        <v>1</v>
      </c>
      <c r="K33" s="16">
        <v>0</v>
      </c>
      <c r="L33" s="16">
        <v>33</v>
      </c>
      <c r="M33" s="14">
        <v>1782</v>
      </c>
      <c r="N33" s="14" t="s">
        <v>19</v>
      </c>
    </row>
    <row r="34" spans="1:14" ht="15" customHeight="1">
      <c r="A34" s="8">
        <v>19</v>
      </c>
      <c r="B34" s="24" t="s">
        <v>40</v>
      </c>
      <c r="C34" s="67" t="s">
        <v>20</v>
      </c>
      <c r="D34" s="67"/>
      <c r="E34" s="25">
        <v>4</v>
      </c>
      <c r="F34" s="26">
        <v>39.6</v>
      </c>
      <c r="G34" s="26">
        <v>39.6</v>
      </c>
      <c r="H34" s="27"/>
      <c r="I34" s="28">
        <v>1</v>
      </c>
      <c r="J34" s="28">
        <v>1</v>
      </c>
      <c r="K34" s="29">
        <v>0</v>
      </c>
      <c r="L34" s="29">
        <v>52</v>
      </c>
      <c r="M34" s="30">
        <v>2527.2</v>
      </c>
      <c r="N34" s="14" t="s">
        <v>19</v>
      </c>
    </row>
    <row r="35" spans="1:14" s="27" customFormat="1" ht="15" customHeight="1">
      <c r="A35" s="8">
        <v>20</v>
      </c>
      <c r="B35" s="22" t="s">
        <v>43</v>
      </c>
      <c r="C35" s="66" t="s">
        <v>20</v>
      </c>
      <c r="D35" s="66"/>
      <c r="E35" s="33">
        <v>4</v>
      </c>
      <c r="F35" s="33">
        <v>50.6</v>
      </c>
      <c r="G35" s="33">
        <v>50.6</v>
      </c>
      <c r="H35" s="37"/>
      <c r="I35" s="15">
        <v>1</v>
      </c>
      <c r="J35" s="15">
        <v>1</v>
      </c>
      <c r="K35" s="16">
        <v>0</v>
      </c>
      <c r="L35" s="34">
        <v>65</v>
      </c>
      <c r="M35" s="14">
        <v>3107</v>
      </c>
      <c r="N35" s="14" t="s">
        <v>19</v>
      </c>
    </row>
    <row r="36" spans="1:14" s="27" customFormat="1" ht="15" customHeight="1">
      <c r="A36" s="8">
        <v>21</v>
      </c>
      <c r="B36" s="22" t="s">
        <v>44</v>
      </c>
      <c r="C36" s="66" t="s">
        <v>20</v>
      </c>
      <c r="D36" s="66"/>
      <c r="E36" s="33">
        <v>2</v>
      </c>
      <c r="F36" s="33">
        <v>33.4</v>
      </c>
      <c r="G36" s="33">
        <v>33.4</v>
      </c>
      <c r="H36" s="37"/>
      <c r="I36" s="15">
        <v>1</v>
      </c>
      <c r="J36" s="15">
        <v>1</v>
      </c>
      <c r="K36" s="16">
        <v>0</v>
      </c>
      <c r="L36" s="34">
        <v>52</v>
      </c>
      <c r="M36" s="14">
        <v>2475.2</v>
      </c>
      <c r="N36" s="14" t="s">
        <v>19</v>
      </c>
    </row>
    <row r="37" spans="1:14" s="27" customFormat="1" ht="15" customHeight="1">
      <c r="A37" s="8">
        <v>22</v>
      </c>
      <c r="B37" s="22" t="s">
        <v>45</v>
      </c>
      <c r="C37" s="66" t="s">
        <v>20</v>
      </c>
      <c r="D37" s="66"/>
      <c r="E37" s="33">
        <v>4</v>
      </c>
      <c r="F37" s="33">
        <v>43.5</v>
      </c>
      <c r="G37" s="33">
        <v>43.5</v>
      </c>
      <c r="H37" s="37"/>
      <c r="I37" s="15">
        <v>1</v>
      </c>
      <c r="J37" s="15">
        <v>1</v>
      </c>
      <c r="K37" s="16">
        <v>0</v>
      </c>
      <c r="L37" s="34">
        <v>65</v>
      </c>
      <c r="M37" s="14">
        <v>3107</v>
      </c>
      <c r="N37" s="14" t="s">
        <v>19</v>
      </c>
    </row>
    <row r="38" spans="1:14" s="27" customFormat="1" ht="15" customHeight="1">
      <c r="A38" s="8">
        <v>23</v>
      </c>
      <c r="B38" s="22" t="s">
        <v>46</v>
      </c>
      <c r="C38" s="66" t="s">
        <v>20</v>
      </c>
      <c r="D38" s="66"/>
      <c r="E38" s="33">
        <v>4</v>
      </c>
      <c r="F38" s="33">
        <v>38.1</v>
      </c>
      <c r="G38" s="33">
        <v>38.1</v>
      </c>
      <c r="H38" s="37"/>
      <c r="I38" s="15">
        <v>1</v>
      </c>
      <c r="J38" s="15">
        <v>1</v>
      </c>
      <c r="K38" s="16">
        <v>0</v>
      </c>
      <c r="L38" s="34">
        <v>52</v>
      </c>
      <c r="M38" s="14">
        <v>2475.2</v>
      </c>
      <c r="N38" s="14" t="s">
        <v>19</v>
      </c>
    </row>
    <row r="39" spans="1:14" s="27" customFormat="1" ht="15" customHeight="1">
      <c r="A39" s="8">
        <v>24</v>
      </c>
      <c r="B39" s="22" t="s">
        <v>47</v>
      </c>
      <c r="C39" s="66" t="s">
        <v>20</v>
      </c>
      <c r="D39" s="66"/>
      <c r="E39" s="33">
        <v>1</v>
      </c>
      <c r="F39" s="33">
        <v>19.6</v>
      </c>
      <c r="G39" s="33">
        <v>19.6</v>
      </c>
      <c r="H39" s="37"/>
      <c r="I39" s="15">
        <v>1</v>
      </c>
      <c r="J39" s="15">
        <v>1</v>
      </c>
      <c r="K39" s="16">
        <v>0</v>
      </c>
      <c r="L39" s="34">
        <v>33</v>
      </c>
      <c r="M39" s="14">
        <v>1808.4</v>
      </c>
      <c r="N39" s="14" t="s">
        <v>19</v>
      </c>
    </row>
    <row r="40" spans="1:14" s="27" customFormat="1" ht="15" customHeight="1">
      <c r="A40" s="8">
        <v>25</v>
      </c>
      <c r="B40" s="22" t="s">
        <v>48</v>
      </c>
      <c r="C40" s="66" t="s">
        <v>20</v>
      </c>
      <c r="D40" s="66"/>
      <c r="E40" s="33">
        <v>7</v>
      </c>
      <c r="F40" s="33">
        <v>15.2</v>
      </c>
      <c r="G40" s="33">
        <v>15.2</v>
      </c>
      <c r="H40" s="37"/>
      <c r="I40" s="15">
        <v>1</v>
      </c>
      <c r="J40" s="15">
        <v>1</v>
      </c>
      <c r="K40" s="16">
        <v>0</v>
      </c>
      <c r="L40" s="34">
        <v>33</v>
      </c>
      <c r="M40" s="14">
        <v>1808.4</v>
      </c>
      <c r="N40" s="14" t="s">
        <v>19</v>
      </c>
    </row>
    <row r="41" spans="1:14" s="27" customFormat="1" ht="15" customHeight="1">
      <c r="A41" s="8">
        <v>26</v>
      </c>
      <c r="B41" s="22" t="s">
        <v>49</v>
      </c>
      <c r="C41" s="66" t="s">
        <v>20</v>
      </c>
      <c r="D41" s="66"/>
      <c r="E41" s="33">
        <v>3</v>
      </c>
      <c r="F41" s="33">
        <v>23.1</v>
      </c>
      <c r="G41" s="33">
        <v>23.1</v>
      </c>
      <c r="H41" s="37"/>
      <c r="I41" s="15">
        <v>1</v>
      </c>
      <c r="J41" s="15">
        <v>1</v>
      </c>
      <c r="K41" s="16">
        <v>0</v>
      </c>
      <c r="L41" s="34">
        <v>52</v>
      </c>
      <c r="M41" s="14">
        <v>2475.2</v>
      </c>
      <c r="N41" s="14" t="s">
        <v>19</v>
      </c>
    </row>
    <row r="42" spans="1:14" s="27" customFormat="1" ht="15" customHeight="1">
      <c r="A42" s="8">
        <v>27</v>
      </c>
      <c r="B42" s="22" t="s">
        <v>50</v>
      </c>
      <c r="C42" s="66" t="s">
        <v>20</v>
      </c>
      <c r="D42" s="66"/>
      <c r="E42" s="33">
        <v>4</v>
      </c>
      <c r="F42" s="33">
        <v>65.3</v>
      </c>
      <c r="G42" s="33">
        <v>65.3</v>
      </c>
      <c r="H42" s="37"/>
      <c r="I42" s="15">
        <v>1</v>
      </c>
      <c r="J42" s="15">
        <v>1</v>
      </c>
      <c r="K42" s="16">
        <v>0</v>
      </c>
      <c r="L42" s="34">
        <v>65.3</v>
      </c>
      <c r="M42" s="14">
        <v>3121.34</v>
      </c>
      <c r="N42" s="14" t="s">
        <v>19</v>
      </c>
    </row>
    <row r="43" spans="1:14" s="27" customFormat="1" ht="15" customHeight="1">
      <c r="A43" s="8">
        <v>28</v>
      </c>
      <c r="B43" s="22" t="s">
        <v>51</v>
      </c>
      <c r="C43" s="66" t="s">
        <v>20</v>
      </c>
      <c r="D43" s="66"/>
      <c r="E43" s="33">
        <v>1</v>
      </c>
      <c r="F43" s="33">
        <v>38.3</v>
      </c>
      <c r="G43" s="33">
        <v>38.3</v>
      </c>
      <c r="H43" s="37"/>
      <c r="I43" s="15">
        <v>1</v>
      </c>
      <c r="J43" s="15">
        <v>1</v>
      </c>
      <c r="K43" s="16">
        <v>0</v>
      </c>
      <c r="L43" s="34">
        <v>52</v>
      </c>
      <c r="M43" s="14">
        <v>2475.2</v>
      </c>
      <c r="N43" s="14" t="s">
        <v>19</v>
      </c>
    </row>
    <row r="44" spans="1:14" s="27" customFormat="1" ht="15" customHeight="1">
      <c r="A44" s="8">
        <v>29</v>
      </c>
      <c r="B44" s="22" t="s">
        <v>52</v>
      </c>
      <c r="C44" s="66" t="s">
        <v>20</v>
      </c>
      <c r="D44" s="66"/>
      <c r="E44" s="33">
        <v>3</v>
      </c>
      <c r="F44" s="33">
        <v>38.7</v>
      </c>
      <c r="G44" s="33">
        <v>38.7</v>
      </c>
      <c r="H44" s="37"/>
      <c r="I44" s="15">
        <v>1</v>
      </c>
      <c r="J44" s="15">
        <v>1</v>
      </c>
      <c r="K44" s="16">
        <v>0</v>
      </c>
      <c r="L44" s="34">
        <v>52</v>
      </c>
      <c r="M44" s="14">
        <v>2475.2</v>
      </c>
      <c r="N44" s="14" t="s">
        <v>19</v>
      </c>
    </row>
    <row r="45" spans="1:14" s="27" customFormat="1" ht="15" customHeight="1">
      <c r="A45" s="8">
        <v>30</v>
      </c>
      <c r="B45" s="22" t="s">
        <v>53</v>
      </c>
      <c r="C45" s="66" t="s">
        <v>20</v>
      </c>
      <c r="D45" s="66"/>
      <c r="E45" s="33">
        <v>1</v>
      </c>
      <c r="F45" s="33">
        <v>18</v>
      </c>
      <c r="G45" s="33">
        <v>18</v>
      </c>
      <c r="H45" s="37"/>
      <c r="I45" s="15">
        <v>1</v>
      </c>
      <c r="J45" s="15">
        <v>1</v>
      </c>
      <c r="K45" s="16">
        <v>0</v>
      </c>
      <c r="L45" s="34">
        <v>33</v>
      </c>
      <c r="M45" s="14">
        <v>1808.4</v>
      </c>
      <c r="N45" s="14" t="s">
        <v>19</v>
      </c>
    </row>
    <row r="46" spans="1:14" s="27" customFormat="1" ht="15" customHeight="1">
      <c r="A46" s="8">
        <v>31</v>
      </c>
      <c r="B46" s="22" t="s">
        <v>54</v>
      </c>
      <c r="C46" s="66" t="s">
        <v>20</v>
      </c>
      <c r="D46" s="66"/>
      <c r="E46" s="33">
        <v>1</v>
      </c>
      <c r="F46" s="33">
        <v>18.3</v>
      </c>
      <c r="G46" s="33">
        <v>18.3</v>
      </c>
      <c r="H46" s="37"/>
      <c r="I46" s="15">
        <v>1</v>
      </c>
      <c r="J46" s="15">
        <v>1</v>
      </c>
      <c r="K46" s="16">
        <v>0</v>
      </c>
      <c r="L46" s="34">
        <v>33</v>
      </c>
      <c r="M46" s="14">
        <v>1808.4</v>
      </c>
      <c r="N46" s="14" t="s">
        <v>19</v>
      </c>
    </row>
    <row r="47" spans="1:14" s="27" customFormat="1" ht="15" customHeight="1">
      <c r="A47" s="8">
        <v>32</v>
      </c>
      <c r="B47" s="22" t="s">
        <v>55</v>
      </c>
      <c r="C47" s="66" t="s">
        <v>20</v>
      </c>
      <c r="D47" s="66"/>
      <c r="E47" s="33">
        <v>2</v>
      </c>
      <c r="F47" s="33">
        <v>30.5</v>
      </c>
      <c r="G47" s="33">
        <v>30.5</v>
      </c>
      <c r="H47" s="37"/>
      <c r="I47" s="15">
        <v>1</v>
      </c>
      <c r="J47" s="15">
        <v>1</v>
      </c>
      <c r="K47" s="16">
        <v>0</v>
      </c>
      <c r="L47" s="34">
        <v>52</v>
      </c>
      <c r="M47" s="14">
        <v>2475.2</v>
      </c>
      <c r="N47" s="14" t="s">
        <v>19</v>
      </c>
    </row>
    <row r="48" spans="1:14" s="27" customFormat="1" ht="15" customHeight="1">
      <c r="A48" s="8">
        <v>33</v>
      </c>
      <c r="B48" s="22" t="s">
        <v>56</v>
      </c>
      <c r="C48" s="66" t="s">
        <v>20</v>
      </c>
      <c r="D48" s="66"/>
      <c r="E48" s="33">
        <v>1</v>
      </c>
      <c r="F48" s="33">
        <v>15.2</v>
      </c>
      <c r="G48" s="33">
        <v>15.2</v>
      </c>
      <c r="H48" s="37"/>
      <c r="I48" s="15">
        <v>1</v>
      </c>
      <c r="J48" s="15">
        <v>1</v>
      </c>
      <c r="K48" s="16">
        <v>0</v>
      </c>
      <c r="L48" s="34">
        <v>33</v>
      </c>
      <c r="M48" s="38">
        <v>1808.4</v>
      </c>
      <c r="N48" s="14" t="s">
        <v>19</v>
      </c>
    </row>
    <row r="49" spans="1:14" s="27" customFormat="1" ht="12.75">
      <c r="A49" s="8">
        <v>34</v>
      </c>
      <c r="B49" s="22" t="s">
        <v>57</v>
      </c>
      <c r="C49" s="66" t="s">
        <v>20</v>
      </c>
      <c r="D49" s="66"/>
      <c r="E49" s="33">
        <v>1</v>
      </c>
      <c r="F49" s="33">
        <v>15.2</v>
      </c>
      <c r="G49" s="33">
        <v>15.2</v>
      </c>
      <c r="H49" s="37"/>
      <c r="I49" s="15">
        <v>1</v>
      </c>
      <c r="J49" s="15">
        <v>1</v>
      </c>
      <c r="K49" s="16">
        <v>0</v>
      </c>
      <c r="L49" s="34">
        <v>33</v>
      </c>
      <c r="M49" s="38">
        <v>1808.4</v>
      </c>
      <c r="N49" s="14" t="s">
        <v>19</v>
      </c>
    </row>
    <row r="50" spans="1:14" s="27" customFormat="1" ht="12.75">
      <c r="A50" s="8">
        <v>35</v>
      </c>
      <c r="B50" s="22" t="s">
        <v>58</v>
      </c>
      <c r="C50" s="66" t="s">
        <v>20</v>
      </c>
      <c r="D50" s="66"/>
      <c r="E50" s="33">
        <v>1</v>
      </c>
      <c r="F50" s="33">
        <v>10.8</v>
      </c>
      <c r="G50" s="33">
        <v>10.8</v>
      </c>
      <c r="H50" s="37"/>
      <c r="I50" s="15">
        <v>1</v>
      </c>
      <c r="J50" s="15">
        <v>1</v>
      </c>
      <c r="K50" s="16">
        <v>0</v>
      </c>
      <c r="L50" s="34">
        <v>33</v>
      </c>
      <c r="M50" s="38">
        <v>1808.4</v>
      </c>
      <c r="N50" s="14" t="s">
        <v>19</v>
      </c>
    </row>
    <row r="51" spans="1:14" s="27" customFormat="1" ht="12.75">
      <c r="A51" s="8">
        <v>36</v>
      </c>
      <c r="B51" s="22" t="s">
        <v>59</v>
      </c>
      <c r="C51" s="66" t="s">
        <v>20</v>
      </c>
      <c r="D51" s="66"/>
      <c r="E51" s="33">
        <v>5</v>
      </c>
      <c r="F51" s="33">
        <v>48.5</v>
      </c>
      <c r="G51" s="33">
        <v>48.5</v>
      </c>
      <c r="H51" s="37"/>
      <c r="I51" s="15">
        <v>1</v>
      </c>
      <c r="J51" s="15">
        <v>1</v>
      </c>
      <c r="K51" s="16">
        <v>0</v>
      </c>
      <c r="L51" s="34">
        <v>65</v>
      </c>
      <c r="M51" s="38">
        <v>3107</v>
      </c>
      <c r="N51" s="14" t="s">
        <v>19</v>
      </c>
    </row>
    <row r="52" spans="1:14" s="27" customFormat="1" ht="12.75">
      <c r="A52" s="8">
        <v>37</v>
      </c>
      <c r="B52" s="22" t="s">
        <v>42</v>
      </c>
      <c r="C52" s="66" t="s">
        <v>20</v>
      </c>
      <c r="D52" s="66"/>
      <c r="E52" s="33">
        <v>3</v>
      </c>
      <c r="F52" s="33">
        <v>27.8</v>
      </c>
      <c r="G52" s="33">
        <v>27.8</v>
      </c>
      <c r="H52" s="37"/>
      <c r="I52" s="15">
        <v>1</v>
      </c>
      <c r="J52" s="15">
        <v>1</v>
      </c>
      <c r="K52" s="16">
        <v>0</v>
      </c>
      <c r="L52" s="34">
        <v>33</v>
      </c>
      <c r="M52" s="38">
        <v>1808.4</v>
      </c>
      <c r="N52" s="14" t="s">
        <v>19</v>
      </c>
    </row>
    <row r="53" spans="1:14" s="27" customFormat="1" ht="12.75">
      <c r="A53" s="8">
        <v>38</v>
      </c>
      <c r="B53" s="22" t="s">
        <v>60</v>
      </c>
      <c r="C53" s="66" t="s">
        <v>20</v>
      </c>
      <c r="D53" s="66"/>
      <c r="E53" s="33">
        <v>4</v>
      </c>
      <c r="F53" s="33">
        <v>67.9</v>
      </c>
      <c r="G53" s="33">
        <v>67.9</v>
      </c>
      <c r="H53" s="37"/>
      <c r="I53" s="15">
        <v>1</v>
      </c>
      <c r="J53" s="15">
        <v>1</v>
      </c>
      <c r="K53" s="16">
        <v>0</v>
      </c>
      <c r="L53" s="34">
        <v>67.9</v>
      </c>
      <c r="M53" s="38">
        <v>3245.62</v>
      </c>
      <c r="N53" s="14" t="s">
        <v>19</v>
      </c>
    </row>
    <row r="54" spans="1:16" s="27" customFormat="1" ht="25.5">
      <c r="A54" s="8">
        <v>39</v>
      </c>
      <c r="B54" s="22" t="s">
        <v>61</v>
      </c>
      <c r="C54" s="66" t="s">
        <v>20</v>
      </c>
      <c r="D54" s="66"/>
      <c r="E54" s="33">
        <v>1</v>
      </c>
      <c r="F54" s="33">
        <v>16.5</v>
      </c>
      <c r="G54" s="33">
        <v>16.5</v>
      </c>
      <c r="H54" s="37"/>
      <c r="I54" s="15">
        <v>1</v>
      </c>
      <c r="J54" s="15">
        <v>1</v>
      </c>
      <c r="K54" s="16">
        <v>0</v>
      </c>
      <c r="L54" s="34">
        <v>33</v>
      </c>
      <c r="M54" s="16">
        <v>1808.4</v>
      </c>
      <c r="N54" s="14" t="s">
        <v>19</v>
      </c>
      <c r="P54" s="43"/>
    </row>
    <row r="55" spans="1:16" s="27" customFormat="1" ht="12.75">
      <c r="A55" s="8">
        <v>40</v>
      </c>
      <c r="B55" s="22" t="s">
        <v>62</v>
      </c>
      <c r="C55" s="66" t="s">
        <v>20</v>
      </c>
      <c r="D55" s="66"/>
      <c r="E55" s="33">
        <v>7</v>
      </c>
      <c r="F55" s="33">
        <v>39.2</v>
      </c>
      <c r="G55" s="33">
        <v>39.2</v>
      </c>
      <c r="H55" s="39"/>
      <c r="I55" s="15">
        <v>1</v>
      </c>
      <c r="J55" s="15">
        <v>1</v>
      </c>
      <c r="K55" s="16">
        <v>0</v>
      </c>
      <c r="L55" s="34">
        <v>52</v>
      </c>
      <c r="M55" s="38">
        <v>2475.2</v>
      </c>
      <c r="N55" s="14" t="s">
        <v>19</v>
      </c>
      <c r="P55" s="43"/>
    </row>
    <row r="56" spans="1:17" ht="12.75">
      <c r="A56" s="64" t="s">
        <v>31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23">
        <f>6690/1000</f>
        <v>6.69</v>
      </c>
      <c r="N56" s="31"/>
      <c r="Q56" s="32"/>
    </row>
    <row r="57" spans="1:17" ht="12.75">
      <c r="A57" s="64" t="s">
        <v>32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23">
        <v>1099.12</v>
      </c>
      <c r="N57" s="31"/>
      <c r="Q57" s="32"/>
    </row>
    <row r="58" spans="1:14" ht="12.75">
      <c r="A58" s="65" t="s">
        <v>33</v>
      </c>
      <c r="B58" s="65"/>
      <c r="C58" s="40"/>
      <c r="D58" s="40"/>
      <c r="E58" s="42">
        <v>165</v>
      </c>
      <c r="F58" s="41">
        <v>2167.51</v>
      </c>
      <c r="G58" s="40">
        <v>1440.41</v>
      </c>
      <c r="H58" s="40">
        <v>727.1</v>
      </c>
      <c r="I58" s="40">
        <v>62</v>
      </c>
      <c r="J58" s="40">
        <v>44</v>
      </c>
      <c r="K58" s="40">
        <f>SUM(K16:K34)</f>
        <v>18</v>
      </c>
      <c r="L58" s="40">
        <v>2914</v>
      </c>
      <c r="M58" s="62">
        <v>143801.7</v>
      </c>
      <c r="N58" s="63"/>
    </row>
    <row r="59" spans="1:14" ht="12.75">
      <c r="A59" s="44" t="s">
        <v>19</v>
      </c>
      <c r="B59" s="45" t="s">
        <v>66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</row>
  </sheetData>
  <mergeCells count="59">
    <mergeCell ref="I1:N3"/>
    <mergeCell ref="C22:D22"/>
    <mergeCell ref="C23:D23"/>
    <mergeCell ref="C28:D28"/>
    <mergeCell ref="C17:D17"/>
    <mergeCell ref="C27:D27"/>
    <mergeCell ref="C18:D18"/>
    <mergeCell ref="C19:D19"/>
    <mergeCell ref="C20:D20"/>
    <mergeCell ref="C21:D21"/>
    <mergeCell ref="C35:D35"/>
    <mergeCell ref="C29:D29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53:D53"/>
    <mergeCell ref="C46:D46"/>
    <mergeCell ref="C47:D47"/>
    <mergeCell ref="C48:D48"/>
    <mergeCell ref="C49:D49"/>
    <mergeCell ref="C54:D54"/>
    <mergeCell ref="C55:D55"/>
    <mergeCell ref="C30:D30"/>
    <mergeCell ref="C31:D31"/>
    <mergeCell ref="C32:D32"/>
    <mergeCell ref="C33:D33"/>
    <mergeCell ref="C34:D34"/>
    <mergeCell ref="C50:D50"/>
    <mergeCell ref="C51:D51"/>
    <mergeCell ref="C52:D52"/>
    <mergeCell ref="M58:N58"/>
    <mergeCell ref="A56:L56"/>
    <mergeCell ref="A57:L57"/>
    <mergeCell ref="A58:B58"/>
    <mergeCell ref="F11:H11"/>
    <mergeCell ref="I11:K11"/>
    <mergeCell ref="L11:L14"/>
    <mergeCell ref="M11:M14"/>
    <mergeCell ref="F12:F14"/>
    <mergeCell ref="G12:H13"/>
    <mergeCell ref="I12:I14"/>
    <mergeCell ref="J12:K13"/>
    <mergeCell ref="B59:N59"/>
    <mergeCell ref="I4:N6"/>
    <mergeCell ref="A8:M8"/>
    <mergeCell ref="A9:N9"/>
    <mergeCell ref="A10:N10"/>
    <mergeCell ref="A11:A14"/>
    <mergeCell ref="B11:B14"/>
    <mergeCell ref="C11:D14"/>
    <mergeCell ref="E11:E14"/>
    <mergeCell ref="N11:N14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2016-12-21T03:00:24Z</cp:lastPrinted>
  <dcterms:created xsi:type="dcterms:W3CDTF">1996-10-08T23:32:33Z</dcterms:created>
  <dcterms:modified xsi:type="dcterms:W3CDTF">2016-12-21T03:01:01Z</dcterms:modified>
  <cp:category/>
  <cp:version/>
  <cp:contentType/>
  <cp:contentStatus/>
</cp:coreProperties>
</file>