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'прил.1'!$A$1:$Q$46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поставила без формулы, т.к это точная цифра по последниму анализу по питанию
</t>
        </r>
      </text>
    </comment>
  </commentList>
</comments>
</file>

<file path=xl/sharedStrings.xml><?xml version="1.0" encoding="utf-8"?>
<sst xmlns="http://schemas.openxmlformats.org/spreadsheetml/2006/main" count="104" uniqueCount="62">
  <si>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</si>
  <si>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</si>
  <si>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</si>
  <si>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</si>
  <si>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</si>
  <si>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</si>
  <si>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</si>
  <si>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</si>
  <si>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</si>
  <si>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</si>
  <si>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</si>
  <si>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1.1</t>
  </si>
  <si>
    <t>1.1.1</t>
  </si>
  <si>
    <t>1.2</t>
  </si>
  <si>
    <t>1.2.1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</si>
  <si>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</si>
  <si>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</si>
  <si>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</si>
  <si>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Доля выпускников, выполнивших ЕГЭ выше минимального балла, из общего числа сдававших, %</t>
  </si>
  <si>
    <t>не менее 95</t>
  </si>
  <si>
    <t>не более 0,5</t>
  </si>
  <si>
    <t>не ниже 30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</si>
  <si>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</si>
  <si>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</si>
  <si>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Количество муниципальных образовательных учреждений, приведенных в соответствие требованиям пожарной безопасности, шт.</t>
  </si>
  <si>
    <t>Количество обучающихся и воспитанников, которым предоставляется питание, чел.</t>
  </si>
  <si>
    <t>ПОКАЗАТЕЛИ ЦЕЛИ, ЗАДАЧ, МЕРОПРИЯТИЙ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</si>
  <si>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</si>
  <si>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</si>
  <si>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</si>
  <si>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</si>
  <si>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</si>
  <si>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</si>
  <si>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</si>
  <si>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</si>
  <si>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Количество детей, состоящих на учете Комиссии по делам несовершеннолетних, чел.</t>
  </si>
  <si>
    <t>Удельный вес учащихся, занимающихся в первую смену в дневных учреждениях общего образования, %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</si>
  <si>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</si>
  <si>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</si>
  <si>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</si>
  <si>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</si>
  <si>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 xml:space="preserve">Комитет по общему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 </t>
  </si>
  <si>
    <t>Охват обучающихся дополнительным образованием (от общей численности обучающихся) без внеурочной деятельности, %</t>
  </si>
  <si>
    <t>2014 год</t>
  </si>
  <si>
    <t>2018 год</t>
  </si>
  <si>
    <t>2019 год</t>
  </si>
  <si>
    <t>2020 год</t>
  </si>
  <si>
    <t>Количество общеобразовательных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</si>
  <si>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</si>
  <si>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</si>
  <si>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Приложение 1 к Подпрограмме 2 "Функционирование и развитие общего образования" на 2015 – 2020 годы" муниципальной программы "Развитие образования" на 2015 - 2020 годы"</t>
  </si>
  <si>
    <t>"Функционирование и развитие общего образования" на 2015 - 2020 годы"</t>
  </si>
  <si>
    <t>Задача 2 подпрограммы: создание  условий для реализации образовательных программ общего образования.</t>
  </si>
  <si>
    <t>*категории обучающихся, которым предоставляется бесплатное питание, закрепленны в разделе 9 решения Думы Города Томска от 21.12.2010 №55</t>
  </si>
  <si>
    <t>Доля обучающихся, отнесенных к отдельным категориям обучающихся*, охваченных бесплатным питанием, от общего количества поданных заявлений на данную меру социальной поддержки, %</t>
  </si>
  <si>
    <t>Мероприятие 2: создание условий для  функционирования и  развития системы общего образования в городе Томске.</t>
  </si>
  <si>
    <t>Доля обучающихся с ограниченными возможностями здоровья, не получивших  свидетельство об обучении, %</t>
  </si>
  <si>
    <t>Качество усвоения учебных программ учащихся с ограниченными возможностями здоровья, обучающихся по адаптированным основным общеобразовательным программам, %</t>
  </si>
  <si>
    <t>Приложение 4</t>
  </si>
  <si>
    <t>Доля учащихся, получающих общее образование с применением дистанционных образовательных технологий (от общего количества учащихся), %</t>
  </si>
  <si>
    <t>Доля муниципальных общеобразовательных учреждений, соответствующих современным** требованиям обучения, в общем количестве муниципальных общеобразовательных учреждений, %</t>
  </si>
  <si>
    <t xml:space="preserve"> от 30.03.2016 № 244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</si>
</sst>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5" fillId="0" borderId="0" xfId="53" applyNumberFormat="1" applyFill="1">
      <alignment/>
      <protection/>
    </xf>
    <xf numFmtId="0" fontId="5" fillId="0" borderId="0" xfId="53" applyFill="1">
      <alignment/>
      <protection/>
    </xf>
    <xf numFmtId="0" fontId="1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zoomScalePageLayoutView="0" workbookViewId="0" topLeftCell="A1">
      <selection activeCell="L3" sqref="L3:Q3"/>
    </sheetView>
  </sheetViews>
  <sheetFormatPr defaultColWidth="9.140625" defaultRowHeight="12.75"/>
  <cols>
    <col min="1" max="1" width="9.140625" style="4" customWidth="1"/>
    <col min="2" max="2" width="31.28125" style="4" customWidth="1"/>
    <col min="3" max="3" width="25.57421875" style="4" customWidth="1"/>
    <col min="4" max="4" width="19.00390625" style="4" customWidth="1"/>
    <col min="5" max="6" width="9.140625" style="4" customWidth="1"/>
    <col min="7" max="7" width="9.00390625" style="4" customWidth="1"/>
    <col min="8" max="16384" width="9.140625" style="4" customWidth="1"/>
  </cols>
  <sheetData>
    <row r="1" spans="1:17" s="15" customFormat="1" ht="15">
      <c r="A1" s="14"/>
      <c r="L1" s="35" t="s">
        <v>58</v>
      </c>
      <c r="M1" s="35"/>
      <c r="N1" s="35"/>
      <c r="O1" s="35"/>
      <c r="P1" s="35"/>
      <c r="Q1" s="35"/>
    </row>
    <row r="2" spans="1:17" s="15" customFormat="1" ht="15">
      <c r="A2" s="14"/>
      <c r="L2" s="35" t="s">
        <v>49</v>
      </c>
      <c r="M2" s="35"/>
      <c r="N2" s="35"/>
      <c r="O2" s="35"/>
      <c r="P2" s="35"/>
      <c r="Q2" s="35"/>
    </row>
    <row r="3" spans="1:17" s="15" customFormat="1" ht="15">
      <c r="A3" s="14"/>
      <c r="L3" s="35" t="s">
        <v>61</v>
      </c>
      <c r="M3" s="35"/>
      <c r="N3" s="35"/>
      <c r="O3" s="35"/>
      <c r="P3" s="35"/>
      <c r="Q3" s="35"/>
    </row>
    <row r="4" spans="1:18" ht="63" customHeight="1">
      <c r="A4" s="10"/>
      <c r="L4" s="34" t="s">
        <v>50</v>
      </c>
      <c r="M4" s="34"/>
      <c r="N4" s="34"/>
      <c r="O4" s="34"/>
      <c r="P4" s="34"/>
      <c r="Q4" s="34"/>
      <c r="R4" s="16"/>
    </row>
    <row r="5" ht="12.75">
      <c r="A5" s="10"/>
    </row>
    <row r="6" spans="1:11" ht="12.75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2.75">
      <c r="A7" s="36" t="s">
        <v>51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7" ht="12.75" customHeight="1">
      <c r="A9" s="21" t="s">
        <v>0</v>
      </c>
      <c r="B9" s="33" t="s">
        <v>1</v>
      </c>
      <c r="C9" s="33" t="s">
        <v>2</v>
      </c>
      <c r="D9" s="33" t="s">
        <v>3</v>
      </c>
      <c r="E9" s="33" t="s">
        <v>43</v>
      </c>
      <c r="F9" s="33" t="s">
        <v>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2.75">
      <c r="A10" s="21"/>
      <c r="B10" s="33"/>
      <c r="C10" s="33"/>
      <c r="D10" s="33"/>
      <c r="E10" s="33"/>
      <c r="F10" s="33" t="s">
        <v>5</v>
      </c>
      <c r="G10" s="33"/>
      <c r="H10" s="33" t="s">
        <v>6</v>
      </c>
      <c r="I10" s="33"/>
      <c r="J10" s="33" t="s">
        <v>7</v>
      </c>
      <c r="K10" s="33"/>
      <c r="L10" s="33" t="s">
        <v>44</v>
      </c>
      <c r="M10" s="33"/>
      <c r="N10" s="33" t="s">
        <v>45</v>
      </c>
      <c r="O10" s="33"/>
      <c r="P10" s="33" t="s">
        <v>46</v>
      </c>
      <c r="Q10" s="33"/>
    </row>
    <row r="11" spans="1:17" ht="89.25">
      <c r="A11" s="21"/>
      <c r="B11" s="33"/>
      <c r="C11" s="33"/>
      <c r="D11" s="33"/>
      <c r="E11" s="33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</row>
    <row r="12" spans="1:17" ht="12.75">
      <c r="A12" s="5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17" ht="38.25" customHeight="1">
      <c r="A13" s="21">
        <v>1</v>
      </c>
      <c r="B13" s="22" t="s">
        <v>37</v>
      </c>
      <c r="C13" s="1" t="s">
        <v>15</v>
      </c>
      <c r="D13" s="24" t="s">
        <v>16</v>
      </c>
      <c r="E13" s="3">
        <v>50424</v>
      </c>
      <c r="F13" s="3">
        <v>52809</v>
      </c>
      <c r="G13" s="3">
        <v>52809</v>
      </c>
      <c r="H13" s="3">
        <v>55130</v>
      </c>
      <c r="I13" s="3">
        <v>52749</v>
      </c>
      <c r="J13" s="3">
        <v>57690</v>
      </c>
      <c r="K13" s="3">
        <v>52749</v>
      </c>
      <c r="L13" s="3">
        <v>59430</v>
      </c>
      <c r="M13" s="3">
        <v>52749</v>
      </c>
      <c r="N13" s="3">
        <v>60538</v>
      </c>
      <c r="O13" s="3"/>
      <c r="P13" s="3">
        <v>62941</v>
      </c>
      <c r="Q13" s="3"/>
    </row>
    <row r="14" spans="1:17" ht="114.75">
      <c r="A14" s="21"/>
      <c r="B14" s="23"/>
      <c r="C14" s="1" t="s">
        <v>17</v>
      </c>
      <c r="D14" s="19"/>
      <c r="E14" s="3">
        <v>560</v>
      </c>
      <c r="F14" s="3">
        <v>626</v>
      </c>
      <c r="G14" s="3">
        <v>626</v>
      </c>
      <c r="H14" s="1">
        <v>675</v>
      </c>
      <c r="I14" s="3">
        <v>675</v>
      </c>
      <c r="J14" s="3">
        <v>675</v>
      </c>
      <c r="K14" s="3">
        <v>675</v>
      </c>
      <c r="L14" s="3">
        <v>675</v>
      </c>
      <c r="M14" s="3">
        <v>630</v>
      </c>
      <c r="N14" s="3">
        <v>675</v>
      </c>
      <c r="O14" s="3"/>
      <c r="P14" s="3">
        <v>675</v>
      </c>
      <c r="Q14" s="3"/>
    </row>
    <row r="15" spans="1:17" ht="127.5">
      <c r="A15" s="21"/>
      <c r="B15" s="23"/>
      <c r="C15" s="1" t="s">
        <v>34</v>
      </c>
      <c r="D15" s="19"/>
      <c r="E15" s="3">
        <v>503</v>
      </c>
      <c r="F15" s="3">
        <v>524</v>
      </c>
      <c r="G15" s="3">
        <v>524</v>
      </c>
      <c r="H15" s="1">
        <v>600</v>
      </c>
      <c r="I15" s="1">
        <v>600</v>
      </c>
      <c r="J15" s="3">
        <v>630</v>
      </c>
      <c r="K15" s="3">
        <v>630</v>
      </c>
      <c r="L15" s="3">
        <v>630</v>
      </c>
      <c r="M15" s="3">
        <v>630</v>
      </c>
      <c r="N15" s="3">
        <v>640</v>
      </c>
      <c r="O15" s="3"/>
      <c r="P15" s="3">
        <v>640</v>
      </c>
      <c r="Q15" s="3"/>
    </row>
    <row r="16" spans="1:17" ht="51">
      <c r="A16" s="21"/>
      <c r="B16" s="23"/>
      <c r="C16" s="1" t="s">
        <v>31</v>
      </c>
      <c r="D16" s="19"/>
      <c r="E16" s="6">
        <v>17.8</v>
      </c>
      <c r="F16" s="7">
        <v>16.8</v>
      </c>
      <c r="G16" s="7">
        <v>16.8</v>
      </c>
      <c r="H16" s="7">
        <v>16.2</v>
      </c>
      <c r="I16" s="7">
        <v>16.2</v>
      </c>
      <c r="J16" s="6">
        <v>16.2</v>
      </c>
      <c r="K16" s="6">
        <v>16.2</v>
      </c>
      <c r="L16" s="3">
        <v>16.2</v>
      </c>
      <c r="M16" s="6">
        <v>16.2</v>
      </c>
      <c r="N16" s="8">
        <v>15.5</v>
      </c>
      <c r="O16" s="3"/>
      <c r="P16" s="3">
        <v>15</v>
      </c>
      <c r="Q16" s="3"/>
    </row>
    <row r="17" spans="1:17" ht="76.5">
      <c r="A17" s="21"/>
      <c r="B17" s="23"/>
      <c r="C17" s="1" t="s">
        <v>32</v>
      </c>
      <c r="D17" s="19"/>
      <c r="E17" s="3">
        <v>33</v>
      </c>
      <c r="F17" s="3">
        <v>54</v>
      </c>
      <c r="G17" s="3">
        <v>54</v>
      </c>
      <c r="H17" s="3">
        <v>63</v>
      </c>
      <c r="I17" s="3">
        <v>63</v>
      </c>
      <c r="J17" s="3">
        <v>72</v>
      </c>
      <c r="K17" s="3">
        <v>72</v>
      </c>
      <c r="L17" s="3">
        <v>80</v>
      </c>
      <c r="M17" s="3">
        <v>72</v>
      </c>
      <c r="N17" s="3">
        <v>90</v>
      </c>
      <c r="O17" s="3"/>
      <c r="P17" s="3">
        <v>95</v>
      </c>
      <c r="Q17" s="3"/>
    </row>
    <row r="18" spans="1:17" ht="89.25">
      <c r="A18" s="21"/>
      <c r="B18" s="23"/>
      <c r="C18" s="1" t="s">
        <v>59</v>
      </c>
      <c r="D18" s="19"/>
      <c r="E18" s="7">
        <v>0.1</v>
      </c>
      <c r="F18" s="7">
        <v>0.2</v>
      </c>
      <c r="G18" s="7">
        <v>0.2</v>
      </c>
      <c r="H18" s="7">
        <v>0.2</v>
      </c>
      <c r="I18" s="7">
        <v>0.2</v>
      </c>
      <c r="J18" s="7">
        <v>0.2</v>
      </c>
      <c r="K18" s="7">
        <v>0.2</v>
      </c>
      <c r="L18" s="8">
        <v>0.2</v>
      </c>
      <c r="M18" s="7">
        <v>0.2</v>
      </c>
      <c r="N18" s="8">
        <v>0.2</v>
      </c>
      <c r="O18" s="8"/>
      <c r="P18" s="8">
        <v>0.2</v>
      </c>
      <c r="Q18" s="8"/>
    </row>
    <row r="19" spans="1:17" ht="102">
      <c r="A19" s="21"/>
      <c r="B19" s="23"/>
      <c r="C19" s="1" t="s">
        <v>33</v>
      </c>
      <c r="D19" s="20"/>
      <c r="E19" s="3">
        <v>98</v>
      </c>
      <c r="F19" s="3">
        <v>98</v>
      </c>
      <c r="G19" s="3">
        <v>98</v>
      </c>
      <c r="H19" s="1">
        <v>98</v>
      </c>
      <c r="I19" s="3">
        <v>98</v>
      </c>
      <c r="J19" s="3">
        <v>98</v>
      </c>
      <c r="K19" s="3">
        <v>98</v>
      </c>
      <c r="L19" s="3">
        <v>98</v>
      </c>
      <c r="M19" s="3">
        <v>98</v>
      </c>
      <c r="N19" s="3">
        <v>98</v>
      </c>
      <c r="O19" s="3"/>
      <c r="P19" s="3">
        <v>98</v>
      </c>
      <c r="Q19" s="3"/>
    </row>
    <row r="20" spans="1:17" ht="56.25" customHeight="1">
      <c r="A20" s="31" t="s">
        <v>11</v>
      </c>
      <c r="B20" s="24" t="s">
        <v>27</v>
      </c>
      <c r="C20" s="1" t="s">
        <v>35</v>
      </c>
      <c r="D20" s="24" t="s">
        <v>16</v>
      </c>
      <c r="E20" s="3">
        <v>180</v>
      </c>
      <c r="F20" s="3">
        <v>180</v>
      </c>
      <c r="G20" s="3">
        <v>180</v>
      </c>
      <c r="H20" s="3">
        <v>180</v>
      </c>
      <c r="I20" s="3">
        <v>180</v>
      </c>
      <c r="J20" s="3">
        <v>180</v>
      </c>
      <c r="K20" s="3">
        <v>180</v>
      </c>
      <c r="L20" s="3">
        <v>180</v>
      </c>
      <c r="M20" s="3">
        <v>180</v>
      </c>
      <c r="N20" s="3">
        <v>160</v>
      </c>
      <c r="O20" s="3"/>
      <c r="P20" s="3">
        <v>160</v>
      </c>
      <c r="Q20" s="3"/>
    </row>
    <row r="21" spans="1:17" ht="63.75">
      <c r="A21" s="32"/>
      <c r="B21" s="19"/>
      <c r="C21" s="1" t="s">
        <v>36</v>
      </c>
      <c r="D21" s="19"/>
      <c r="E21" s="7">
        <v>61.4</v>
      </c>
      <c r="F21" s="7">
        <v>66.2</v>
      </c>
      <c r="G21" s="7">
        <v>66.2</v>
      </c>
      <c r="H21" s="7">
        <v>63.9</v>
      </c>
      <c r="I21" s="7">
        <v>63.9</v>
      </c>
      <c r="J21" s="7">
        <v>63.9</v>
      </c>
      <c r="K21" s="7">
        <v>63.9</v>
      </c>
      <c r="L21" s="3">
        <v>65</v>
      </c>
      <c r="M21" s="3">
        <v>65</v>
      </c>
      <c r="N21" s="3">
        <v>67</v>
      </c>
      <c r="O21" s="3"/>
      <c r="P21" s="3">
        <v>69</v>
      </c>
      <c r="Q21" s="3"/>
    </row>
    <row r="22" spans="1:17" ht="76.5" customHeight="1">
      <c r="A22" s="31" t="s">
        <v>12</v>
      </c>
      <c r="B22" s="22" t="s">
        <v>28</v>
      </c>
      <c r="C22" s="2" t="s">
        <v>18</v>
      </c>
      <c r="D22" s="24" t="s">
        <v>16</v>
      </c>
      <c r="E22" s="3">
        <v>95</v>
      </c>
      <c r="F22" s="3" t="s">
        <v>19</v>
      </c>
      <c r="G22" s="3" t="s">
        <v>19</v>
      </c>
      <c r="H22" s="3" t="s">
        <v>19</v>
      </c>
      <c r="I22" s="3" t="s">
        <v>19</v>
      </c>
      <c r="J22" s="3" t="s">
        <v>19</v>
      </c>
      <c r="K22" s="3" t="s">
        <v>19</v>
      </c>
      <c r="L22" s="3" t="s">
        <v>19</v>
      </c>
      <c r="M22" s="3" t="s">
        <v>19</v>
      </c>
      <c r="N22" s="3" t="s">
        <v>19</v>
      </c>
      <c r="O22" s="3"/>
      <c r="P22" s="3" t="s">
        <v>19</v>
      </c>
      <c r="Q22" s="3"/>
    </row>
    <row r="23" spans="1:17" ht="63.75">
      <c r="A23" s="32"/>
      <c r="B23" s="23"/>
      <c r="C23" s="2" t="s">
        <v>56</v>
      </c>
      <c r="D23" s="19"/>
      <c r="E23" s="8">
        <v>0.5</v>
      </c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20</v>
      </c>
      <c r="K23" s="3" t="s">
        <v>20</v>
      </c>
      <c r="L23" s="3" t="s">
        <v>20</v>
      </c>
      <c r="M23" s="3" t="s">
        <v>20</v>
      </c>
      <c r="N23" s="3" t="s">
        <v>20</v>
      </c>
      <c r="O23" s="3"/>
      <c r="P23" s="3" t="s">
        <v>20</v>
      </c>
      <c r="Q23" s="3"/>
    </row>
    <row r="24" spans="1:17" ht="102">
      <c r="A24" s="32"/>
      <c r="B24" s="23"/>
      <c r="C24" s="2" t="s">
        <v>57</v>
      </c>
      <c r="D24" s="19"/>
      <c r="E24" s="3">
        <v>31</v>
      </c>
      <c r="F24" s="3" t="s">
        <v>21</v>
      </c>
      <c r="G24" s="3" t="s">
        <v>21</v>
      </c>
      <c r="H24" s="3" t="s">
        <v>21</v>
      </c>
      <c r="I24" s="3" t="s">
        <v>21</v>
      </c>
      <c r="J24" s="3" t="s">
        <v>21</v>
      </c>
      <c r="K24" s="3" t="s">
        <v>21</v>
      </c>
      <c r="L24" s="3" t="s">
        <v>21</v>
      </c>
      <c r="M24" s="3" t="s">
        <v>21</v>
      </c>
      <c r="N24" s="3" t="s">
        <v>21</v>
      </c>
      <c r="O24" s="3"/>
      <c r="P24" s="3" t="s">
        <v>21</v>
      </c>
      <c r="Q24" s="3"/>
    </row>
    <row r="25" spans="1:17" ht="76.5">
      <c r="A25" s="37"/>
      <c r="B25" s="38"/>
      <c r="C25" s="2" t="s">
        <v>42</v>
      </c>
      <c r="D25" s="20"/>
      <c r="E25" s="3">
        <v>30</v>
      </c>
      <c r="F25" s="3">
        <v>30</v>
      </c>
      <c r="G25" s="3">
        <v>30</v>
      </c>
      <c r="H25" s="3">
        <v>40</v>
      </c>
      <c r="I25" s="3">
        <v>40</v>
      </c>
      <c r="J25" s="3">
        <v>40</v>
      </c>
      <c r="K25" s="3">
        <v>40</v>
      </c>
      <c r="L25" s="3">
        <v>40</v>
      </c>
      <c r="M25" s="3">
        <v>40</v>
      </c>
      <c r="N25" s="3">
        <v>40</v>
      </c>
      <c r="O25" s="3"/>
      <c r="P25" s="3">
        <v>40</v>
      </c>
      <c r="Q25" s="3"/>
    </row>
    <row r="26" spans="1:17" ht="114.75" customHeight="1">
      <c r="A26" s="31" t="s">
        <v>13</v>
      </c>
      <c r="B26" s="24" t="s">
        <v>52</v>
      </c>
      <c r="C26" s="1" t="s">
        <v>60</v>
      </c>
      <c r="D26" s="24" t="s">
        <v>16</v>
      </c>
      <c r="E26" s="1">
        <v>75</v>
      </c>
      <c r="F26" s="1">
        <v>75</v>
      </c>
      <c r="G26" s="1">
        <v>74</v>
      </c>
      <c r="H26" s="1">
        <v>76</v>
      </c>
      <c r="I26" s="1">
        <v>76</v>
      </c>
      <c r="J26" s="1">
        <v>78</v>
      </c>
      <c r="K26" s="1">
        <v>78</v>
      </c>
      <c r="L26" s="3">
        <v>80</v>
      </c>
      <c r="M26" s="3">
        <v>80</v>
      </c>
      <c r="N26" s="3">
        <v>82</v>
      </c>
      <c r="O26" s="3"/>
      <c r="P26" s="3">
        <v>84</v>
      </c>
      <c r="Q26" s="3"/>
    </row>
    <row r="27" spans="1:17" ht="191.25">
      <c r="A27" s="32"/>
      <c r="B27" s="19"/>
      <c r="C27" s="1" t="s">
        <v>38</v>
      </c>
      <c r="D27" s="19"/>
      <c r="E27" s="1">
        <v>95.6</v>
      </c>
      <c r="F27" s="1">
        <v>100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3">
        <v>100</v>
      </c>
      <c r="M27" s="3">
        <v>100</v>
      </c>
      <c r="N27" s="3">
        <v>100</v>
      </c>
      <c r="O27" s="3"/>
      <c r="P27" s="3">
        <v>100</v>
      </c>
      <c r="Q27" s="3"/>
    </row>
    <row r="28" spans="1:17" ht="178.5">
      <c r="A28" s="32"/>
      <c r="B28" s="19"/>
      <c r="C28" s="1" t="s">
        <v>29</v>
      </c>
      <c r="D28" s="19"/>
      <c r="E28" s="1">
        <v>90.5</v>
      </c>
      <c r="F28" s="1">
        <v>95.9</v>
      </c>
      <c r="G28" s="7">
        <v>95.9</v>
      </c>
      <c r="H28" s="1">
        <v>97</v>
      </c>
      <c r="I28" s="6">
        <v>97</v>
      </c>
      <c r="J28" s="1">
        <v>98</v>
      </c>
      <c r="K28" s="6">
        <v>98</v>
      </c>
      <c r="L28" s="1">
        <v>98</v>
      </c>
      <c r="M28" s="3">
        <v>98</v>
      </c>
      <c r="N28" s="1">
        <v>98</v>
      </c>
      <c r="O28" s="3"/>
      <c r="P28" s="1">
        <v>98</v>
      </c>
      <c r="Q28" s="3"/>
    </row>
    <row r="29" spans="1:17" ht="102">
      <c r="A29" s="32"/>
      <c r="B29" s="19"/>
      <c r="C29" s="1" t="s">
        <v>30</v>
      </c>
      <c r="D29" s="19"/>
      <c r="E29" s="1">
        <v>100</v>
      </c>
      <c r="F29" s="1">
        <v>100</v>
      </c>
      <c r="G29" s="1">
        <v>100</v>
      </c>
      <c r="H29" s="1">
        <v>100</v>
      </c>
      <c r="I29" s="1">
        <v>100</v>
      </c>
      <c r="J29" s="1">
        <v>100</v>
      </c>
      <c r="K29" s="1">
        <v>100</v>
      </c>
      <c r="L29" s="3">
        <v>100</v>
      </c>
      <c r="M29" s="3">
        <v>100</v>
      </c>
      <c r="N29" s="3">
        <v>100</v>
      </c>
      <c r="O29" s="3"/>
      <c r="P29" s="3">
        <v>100</v>
      </c>
      <c r="Q29" s="3"/>
    </row>
    <row r="30" spans="1:17" ht="76.5">
      <c r="A30" s="32"/>
      <c r="B30" s="19"/>
      <c r="C30" s="1" t="s">
        <v>39</v>
      </c>
      <c r="D30" s="19"/>
      <c r="E30" s="1">
        <v>65.6</v>
      </c>
      <c r="F30" s="1">
        <v>71.4</v>
      </c>
      <c r="G30" s="1">
        <v>71.4</v>
      </c>
      <c r="H30" s="1">
        <v>71.8</v>
      </c>
      <c r="I30" s="1">
        <v>71.8</v>
      </c>
      <c r="J30" s="1">
        <v>71.9</v>
      </c>
      <c r="K30" s="1">
        <v>71.9</v>
      </c>
      <c r="L30" s="3">
        <v>72</v>
      </c>
      <c r="M30" s="3">
        <v>72</v>
      </c>
      <c r="N30" s="8">
        <v>73</v>
      </c>
      <c r="O30" s="3"/>
      <c r="P30" s="8">
        <v>73</v>
      </c>
      <c r="Q30" s="3"/>
    </row>
    <row r="31" spans="1:17" ht="76.5" customHeight="1">
      <c r="A31" s="32"/>
      <c r="B31" s="19"/>
      <c r="C31" s="1" t="s">
        <v>22</v>
      </c>
      <c r="D31" s="19"/>
      <c r="E31" s="1">
        <v>100</v>
      </c>
      <c r="F31" s="1">
        <v>100</v>
      </c>
      <c r="G31" s="1">
        <v>100</v>
      </c>
      <c r="H31" s="1">
        <v>100</v>
      </c>
      <c r="I31" s="1">
        <v>100</v>
      </c>
      <c r="J31" s="1">
        <v>100</v>
      </c>
      <c r="K31" s="1">
        <v>100</v>
      </c>
      <c r="L31" s="3">
        <v>100</v>
      </c>
      <c r="M31" s="3">
        <v>100</v>
      </c>
      <c r="N31" s="3">
        <v>100</v>
      </c>
      <c r="O31" s="3"/>
      <c r="P31" s="3">
        <v>100</v>
      </c>
      <c r="Q31" s="3"/>
    </row>
    <row r="32" spans="1:17" ht="127.5">
      <c r="A32" s="37"/>
      <c r="B32" s="20"/>
      <c r="C32" s="1" t="s">
        <v>40</v>
      </c>
      <c r="D32" s="20"/>
      <c r="E32" s="1">
        <v>100</v>
      </c>
      <c r="F32" s="1">
        <v>100</v>
      </c>
      <c r="G32" s="1">
        <v>100</v>
      </c>
      <c r="H32" s="1">
        <v>100</v>
      </c>
      <c r="I32" s="1">
        <v>100</v>
      </c>
      <c r="J32" s="1">
        <v>100</v>
      </c>
      <c r="K32" s="1">
        <v>100</v>
      </c>
      <c r="L32" s="3">
        <v>100</v>
      </c>
      <c r="M32" s="3">
        <v>100</v>
      </c>
      <c r="N32" s="3">
        <v>100</v>
      </c>
      <c r="O32" s="3"/>
      <c r="P32" s="3">
        <v>100</v>
      </c>
      <c r="Q32" s="3"/>
    </row>
    <row r="33" spans="1:17" ht="76.5" customHeight="1">
      <c r="A33" s="28" t="s">
        <v>14</v>
      </c>
      <c r="B33" s="25" t="s">
        <v>55</v>
      </c>
      <c r="C33" s="9" t="s">
        <v>23</v>
      </c>
      <c r="D33" s="1" t="s">
        <v>16</v>
      </c>
      <c r="E33" s="1">
        <v>58</v>
      </c>
      <c r="F33" s="1">
        <v>68</v>
      </c>
      <c r="G33" s="1">
        <v>61</v>
      </c>
      <c r="H33" s="1">
        <v>68</v>
      </c>
      <c r="I33" s="1">
        <v>57</v>
      </c>
      <c r="J33" s="1">
        <v>68</v>
      </c>
      <c r="K33" s="1">
        <v>57</v>
      </c>
      <c r="L33" s="3">
        <v>57</v>
      </c>
      <c r="M33" s="3">
        <v>56</v>
      </c>
      <c r="N33" s="3">
        <v>57</v>
      </c>
      <c r="O33" s="3"/>
      <c r="P33" s="3">
        <v>57</v>
      </c>
      <c r="Q33" s="3"/>
    </row>
    <row r="34" spans="1:17" ht="178.5">
      <c r="A34" s="29"/>
      <c r="B34" s="26"/>
      <c r="C34" s="1" t="s">
        <v>24</v>
      </c>
      <c r="D34" s="1" t="s">
        <v>41</v>
      </c>
      <c r="E34" s="1">
        <v>19</v>
      </c>
      <c r="F34" s="1">
        <v>58</v>
      </c>
      <c r="G34" s="1">
        <v>58</v>
      </c>
      <c r="H34" s="1">
        <v>22</v>
      </c>
      <c r="I34" s="1">
        <v>16</v>
      </c>
      <c r="J34" s="1">
        <v>25</v>
      </c>
      <c r="K34" s="1">
        <v>16</v>
      </c>
      <c r="L34" s="3">
        <v>16</v>
      </c>
      <c r="M34" s="3">
        <v>7</v>
      </c>
      <c r="N34" s="3">
        <v>16</v>
      </c>
      <c r="O34" s="3"/>
      <c r="P34" s="3">
        <v>16</v>
      </c>
      <c r="Q34" s="3"/>
    </row>
    <row r="35" spans="1:17" ht="114.75">
      <c r="A35" s="29"/>
      <c r="B35" s="26"/>
      <c r="C35" s="1" t="s">
        <v>54</v>
      </c>
      <c r="D35" s="19" t="s">
        <v>16</v>
      </c>
      <c r="E35" s="1">
        <v>100</v>
      </c>
      <c r="F35" s="1">
        <v>100</v>
      </c>
      <c r="G35" s="6">
        <v>100</v>
      </c>
      <c r="H35" s="1">
        <v>100</v>
      </c>
      <c r="I35" s="6">
        <v>95.23714951161824</v>
      </c>
      <c r="J35" s="1">
        <v>100</v>
      </c>
      <c r="K35" s="6">
        <v>92.79444102383675</v>
      </c>
      <c r="L35" s="3">
        <v>100</v>
      </c>
      <c r="M35" s="3">
        <v>96</v>
      </c>
      <c r="N35" s="3">
        <v>100</v>
      </c>
      <c r="O35" s="3"/>
      <c r="P35" s="3">
        <v>100</v>
      </c>
      <c r="Q35" s="3"/>
    </row>
    <row r="36" spans="1:17" ht="61.5" customHeight="1">
      <c r="A36" s="29"/>
      <c r="B36" s="26"/>
      <c r="C36" s="1" t="s">
        <v>25</v>
      </c>
      <c r="D36" s="19"/>
      <c r="E36" s="1">
        <f>12352+30141</f>
        <v>42493</v>
      </c>
      <c r="F36" s="3">
        <f>F13</f>
        <v>52809</v>
      </c>
      <c r="G36" s="3">
        <f>G13</f>
        <v>52809</v>
      </c>
      <c r="H36" s="3">
        <v>55387</v>
      </c>
      <c r="I36" s="3">
        <v>52749</v>
      </c>
      <c r="J36" s="3">
        <v>56845</v>
      </c>
      <c r="K36" s="3">
        <v>52749</v>
      </c>
      <c r="L36" s="3">
        <v>57300</v>
      </c>
      <c r="M36" s="3">
        <v>51694.02</v>
      </c>
      <c r="N36" s="3">
        <f>N13*N28/100</f>
        <v>59327.24</v>
      </c>
      <c r="O36" s="3">
        <f>O13*O28/100</f>
        <v>0</v>
      </c>
      <c r="P36" s="3">
        <f>P13*P28/100</f>
        <v>61682.18</v>
      </c>
      <c r="Q36" s="3">
        <f>Q13*Q28/100</f>
        <v>0</v>
      </c>
    </row>
    <row r="37" spans="1:17" ht="204">
      <c r="A37" s="29"/>
      <c r="B37" s="26"/>
      <c r="C37" s="1" t="s">
        <v>10</v>
      </c>
      <c r="D37" s="20"/>
      <c r="E37" s="1">
        <v>2454</v>
      </c>
      <c r="F37" s="1">
        <v>2971</v>
      </c>
      <c r="G37" s="1">
        <v>2971</v>
      </c>
      <c r="H37" s="1">
        <v>2971</v>
      </c>
      <c r="I37" s="1">
        <v>2971</v>
      </c>
      <c r="J37" s="1">
        <v>2971</v>
      </c>
      <c r="K37" s="1">
        <v>2971</v>
      </c>
      <c r="L37" s="1">
        <v>2971</v>
      </c>
      <c r="M37" s="1">
        <v>2971</v>
      </c>
      <c r="N37" s="1">
        <v>2971</v>
      </c>
      <c r="O37" s="1"/>
      <c r="P37" s="1">
        <v>2971</v>
      </c>
      <c r="Q37" s="1"/>
    </row>
    <row r="38" spans="1:18" s="12" customFormat="1" ht="81" customHeight="1">
      <c r="A38" s="30"/>
      <c r="B38" s="27"/>
      <c r="C38" s="1" t="s">
        <v>47</v>
      </c>
      <c r="D38" s="1" t="s">
        <v>48</v>
      </c>
      <c r="E38" s="1"/>
      <c r="F38" s="1">
        <v>63</v>
      </c>
      <c r="G38" s="1">
        <v>63</v>
      </c>
      <c r="H38" s="1">
        <v>63</v>
      </c>
      <c r="I38" s="1">
        <v>63</v>
      </c>
      <c r="J38" s="1">
        <v>63</v>
      </c>
      <c r="K38" s="1">
        <v>63</v>
      </c>
      <c r="L38" s="1">
        <v>63</v>
      </c>
      <c r="M38" s="1">
        <v>63</v>
      </c>
      <c r="N38" s="1">
        <v>63</v>
      </c>
      <c r="O38" s="1"/>
      <c r="P38" s="1">
        <v>63</v>
      </c>
      <c r="Q38" s="1"/>
      <c r="R38" s="13"/>
    </row>
    <row r="40" spans="1:14" ht="12.75">
      <c r="A40" s="17" t="s">
        <v>53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2" spans="1:11" ht="64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</sheetData>
  <sheetProtection/>
  <mergeCells count="35">
    <mergeCell ref="A42:K42"/>
    <mergeCell ref="L1:Q1"/>
    <mergeCell ref="L3:Q3"/>
    <mergeCell ref="J10:K10"/>
    <mergeCell ref="A26:A32"/>
    <mergeCell ref="B26:B32"/>
    <mergeCell ref="D26:D32"/>
    <mergeCell ref="D22:D25"/>
    <mergeCell ref="A22:A25"/>
    <mergeCell ref="B22:B25"/>
    <mergeCell ref="E9:E11"/>
    <mergeCell ref="L2:Q2"/>
    <mergeCell ref="A6:K6"/>
    <mergeCell ref="A9:A11"/>
    <mergeCell ref="B9:B11"/>
    <mergeCell ref="C9:C11"/>
    <mergeCell ref="D9:D11"/>
    <mergeCell ref="A7:K7"/>
    <mergeCell ref="H10:I10"/>
    <mergeCell ref="F10:G10"/>
    <mergeCell ref="P10:Q10"/>
    <mergeCell ref="L10:M10"/>
    <mergeCell ref="N10:O10"/>
    <mergeCell ref="L4:Q4"/>
    <mergeCell ref="F9:Q9"/>
    <mergeCell ref="A40:N40"/>
    <mergeCell ref="D35:D37"/>
    <mergeCell ref="A13:A19"/>
    <mergeCell ref="B13:B19"/>
    <mergeCell ref="D13:D19"/>
    <mergeCell ref="B33:B38"/>
    <mergeCell ref="A33:A38"/>
    <mergeCell ref="A20:A21"/>
    <mergeCell ref="B20:B21"/>
    <mergeCell ref="D20:D21"/>
  </mergeCells>
  <printOptions/>
  <pageMargins left="0.7480314960629921" right="0.7480314960629921" top="0.984251968503937" bottom="0.984251968503937" header="0.5118110236220472" footer="0.5118110236220472"/>
  <pageSetup fitToHeight="10" horizontalDpi="600" verticalDpi="600" orientation="portrait" paperSize="9" scale="43" r:id="rId3"/>
  <rowBreaks count="1" manualBreakCount="1">
    <brk id="2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2016-03-31T04:27:04Z</cp:lastPrinted>
  <dcterms:created xsi:type="dcterms:W3CDTF">1996-10-08T23:32:33Z</dcterms:created>
  <dcterms:modified xsi:type="dcterms:W3CDTF">2016-04-01T05:31:56Z</dcterms:modified>
  <cp:category/>
  <cp:version/>
  <cp:contentType/>
  <cp:contentStatus/>
</cp:coreProperties>
</file>