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<sst xmlns="http://schemas.openxmlformats.org/spreadsheetml/2006/main" count="78" uniqueCount="45">
  <si>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</si>
  <si>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2016-2017 гг.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</si>
  <si>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</si>
  <si>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</si>
  <si>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</si>
  <si>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</si>
  <si>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</si>
  <si>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</si>
  <si>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</si>
  <si>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</si>
  <si>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</si>
  <si>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</si>
  <si>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</si>
  <si>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</si>
  <si>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</si>
  <si>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</si>
  <si>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</si>
  <si>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 xml:space="preserve">Бакунина ул., 14 </t>
  </si>
  <si>
    <t>№594</t>
  </si>
  <si>
    <t>*</t>
  </si>
  <si>
    <t>решение суда</t>
  </si>
  <si>
    <t>Войлочная заимка  ул. 5, кв. 21</t>
  </si>
  <si>
    <t>Соляной, пер., 28, кв. 6</t>
  </si>
  <si>
    <t>5 Армии ул., 8</t>
  </si>
  <si>
    <t>№685</t>
  </si>
  <si>
    <t>Нахимова ул., 34а</t>
  </si>
  <si>
    <t>№843</t>
  </si>
  <si>
    <t>А.Иванова ул., 16г</t>
  </si>
  <si>
    <t>№1072</t>
  </si>
  <si>
    <t>Пушкина, ул. 12</t>
  </si>
  <si>
    <t>Никитина, ул. 37, кв. 2</t>
  </si>
  <si>
    <t>Соляной, пер. 2, кв. 1</t>
  </si>
  <si>
    <t>недостающие ассигнования  2015 года</t>
  </si>
  <si>
    <t>исполнение судебных решений</t>
  </si>
  <si>
    <t>ИТОГО:</t>
  </si>
  <si>
    <t>Сибирская ул., 82</t>
  </si>
  <si>
    <t>Белинского ул., 24, кв. 4</t>
  </si>
  <si>
    <t>Бердская, ул. 11 кв. 9</t>
  </si>
  <si>
    <t>Б. Подгорная, ул. 120 кв. 3</t>
  </si>
  <si>
    <t>Белинского, ул. 22 кв. 7</t>
  </si>
  <si>
    <t>Светлый, пер. 40 кв. 6</t>
  </si>
  <si>
    <t>Аптекарский, пер. 11/1</t>
  </si>
  <si>
    <t>К.Маркса, ул. 29/1, кв. 10</t>
  </si>
  <si>
    <t>Шегарский, пер. 71, кв. 8</t>
  </si>
  <si>
    <t xml:space="preserve">Приложение 3 к подпрограмме "Расселение аварийного жилья" в 2015-2019 годах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</si>
</sst>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NumberFormat="1" applyFont="1" applyFill="1" applyBorder="1" applyAlignment="1">
      <alignment horizontal="left" vertical="center" wrapText="1"/>
      <protection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17" applyNumberFormat="1" applyFont="1" applyFill="1" applyBorder="1" applyAlignment="1">
      <alignment horizontal="center" wrapText="1"/>
      <protection/>
    </xf>
    <xf numFmtId="2" fontId="1" fillId="0" borderId="1" xfId="0" applyNumberFormat="1" applyFont="1" applyFill="1" applyBorder="1" applyAlignment="1">
      <alignment horizontal="center"/>
    </xf>
    <xf numFmtId="0" fontId="1" fillId="0" borderId="1" xfId="17" applyNumberFormat="1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distributed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center"/>
    </xf>
    <xf numFmtId="2" fontId="1" fillId="0" borderId="5" xfId="17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" fillId="0" borderId="5" xfId="17" applyNumberFormat="1" applyFont="1" applyFill="1" applyBorder="1" applyAlignment="1">
      <alignment horizontal="center" wrapText="1"/>
      <protection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7" applyFont="1" applyFill="1" applyBorder="1" applyAlignment="1">
      <alignment horizontal="center" vertical="center" textRotation="90" wrapText="1"/>
      <protection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179" fontId="5" fillId="0" borderId="1" xfId="19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17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1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первые дома Шатурном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0">
      <selection activeCell="E33" sqref="E33"/>
    </sheetView>
  </sheetViews>
  <sheetFormatPr defaultColWidth="9.140625" defaultRowHeight="12.75"/>
  <cols>
    <col min="1" max="1" width="3.421875" style="0" customWidth="1"/>
    <col min="2" max="2" width="25.00390625" style="0" customWidth="1"/>
    <col min="3" max="3" width="9.7109375" style="0" bestFit="1" customWidth="1"/>
    <col min="4" max="4" width="6.140625" style="0" customWidth="1"/>
    <col min="5" max="5" width="5.28125" style="0" customWidth="1"/>
    <col min="6" max="6" width="8.28125" style="0" customWidth="1"/>
    <col min="7" max="7" width="7.00390625" style="0" customWidth="1"/>
    <col min="8" max="8" width="7.8515625" style="0" customWidth="1"/>
    <col min="9" max="9" width="3.8515625" style="0" customWidth="1"/>
    <col min="10" max="10" width="4.8515625" style="0" customWidth="1"/>
    <col min="11" max="11" width="4.28125" style="0" customWidth="1"/>
    <col min="12" max="12" width="7.28125" style="0" customWidth="1"/>
    <col min="13" max="13" width="9.28125" style="0" customWidth="1"/>
    <col min="14" max="14" width="3.00390625" style="0" customWidth="1"/>
  </cols>
  <sheetData>
    <row r="1" spans="1:14" ht="12.75">
      <c r="A1" s="1"/>
      <c r="E1" s="2"/>
      <c r="F1" s="2"/>
      <c r="G1" s="2"/>
      <c r="H1" s="2"/>
      <c r="I1" s="54" t="s">
        <v>44</v>
      </c>
      <c r="J1" s="55"/>
      <c r="K1" s="55"/>
      <c r="L1" s="55"/>
      <c r="M1" s="55"/>
      <c r="N1" s="55"/>
    </row>
    <row r="2" spans="1:14" ht="12.75">
      <c r="A2" s="1"/>
      <c r="D2" s="2"/>
      <c r="E2" s="2"/>
      <c r="F2" s="2"/>
      <c r="G2" s="2"/>
      <c r="H2" s="2"/>
      <c r="I2" s="55"/>
      <c r="J2" s="55"/>
      <c r="K2" s="55"/>
      <c r="L2" s="55"/>
      <c r="M2" s="55"/>
      <c r="N2" s="55"/>
    </row>
    <row r="3" spans="1:14" ht="12.75">
      <c r="A3" s="1"/>
      <c r="D3" s="3"/>
      <c r="E3" s="4"/>
      <c r="F3" s="4"/>
      <c r="G3" s="4"/>
      <c r="H3" s="4"/>
      <c r="I3" s="55"/>
      <c r="J3" s="55"/>
      <c r="K3" s="55"/>
      <c r="L3" s="55"/>
      <c r="M3" s="55"/>
      <c r="N3" s="55"/>
    </row>
    <row r="4" spans="1:14" ht="12.75">
      <c r="A4" s="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1"/>
    </row>
    <row r="6" spans="1:14" ht="42.75" customHeight="1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8"/>
    </row>
    <row r="7" spans="1:14" ht="13.5" customHeight="1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60"/>
      <c r="N7" s="58"/>
    </row>
    <row r="8" spans="1:14" ht="21" customHeight="1">
      <c r="A8" s="47" t="s">
        <v>3</v>
      </c>
      <c r="B8" s="47" t="s">
        <v>4</v>
      </c>
      <c r="C8" s="47" t="s">
        <v>5</v>
      </c>
      <c r="D8" s="47"/>
      <c r="E8" s="53" t="s">
        <v>6</v>
      </c>
      <c r="F8" s="48" t="s">
        <v>7</v>
      </c>
      <c r="G8" s="48"/>
      <c r="H8" s="48"/>
      <c r="I8" s="50" t="s">
        <v>8</v>
      </c>
      <c r="J8" s="50"/>
      <c r="K8" s="50"/>
      <c r="L8" s="51" t="s">
        <v>9</v>
      </c>
      <c r="M8" s="46" t="s">
        <v>10</v>
      </c>
      <c r="N8" s="46" t="s">
        <v>11</v>
      </c>
    </row>
    <row r="9" spans="1:14" ht="20.25" customHeight="1">
      <c r="A9" s="47"/>
      <c r="B9" s="47"/>
      <c r="C9" s="47"/>
      <c r="D9" s="47"/>
      <c r="E9" s="53"/>
      <c r="F9" s="47" t="s">
        <v>12</v>
      </c>
      <c r="G9" s="48" t="s">
        <v>13</v>
      </c>
      <c r="H9" s="48"/>
      <c r="I9" s="49" t="s">
        <v>14</v>
      </c>
      <c r="J9" s="50" t="s">
        <v>13</v>
      </c>
      <c r="K9" s="50"/>
      <c r="L9" s="52"/>
      <c r="M9" s="46"/>
      <c r="N9" s="46"/>
    </row>
    <row r="10" spans="1:14" ht="10.5" customHeight="1">
      <c r="A10" s="47"/>
      <c r="B10" s="47"/>
      <c r="C10" s="47"/>
      <c r="D10" s="47"/>
      <c r="E10" s="53"/>
      <c r="F10" s="47"/>
      <c r="G10" s="48"/>
      <c r="H10" s="48"/>
      <c r="I10" s="49"/>
      <c r="J10" s="50"/>
      <c r="K10" s="50"/>
      <c r="L10" s="52"/>
      <c r="M10" s="46"/>
      <c r="N10" s="46"/>
    </row>
    <row r="11" spans="1:14" ht="129" customHeight="1">
      <c r="A11" s="47"/>
      <c r="B11" s="47"/>
      <c r="C11" s="47"/>
      <c r="D11" s="47"/>
      <c r="E11" s="53"/>
      <c r="F11" s="47"/>
      <c r="G11" s="5" t="s">
        <v>15</v>
      </c>
      <c r="H11" s="5" t="s">
        <v>16</v>
      </c>
      <c r="I11" s="49"/>
      <c r="J11" s="6" t="s">
        <v>15</v>
      </c>
      <c r="K11" s="6" t="s">
        <v>16</v>
      </c>
      <c r="L11" s="52"/>
      <c r="M11" s="46"/>
      <c r="N11" s="46"/>
    </row>
    <row r="12" spans="1:14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5" customHeight="1">
      <c r="A13" s="8">
        <v>1</v>
      </c>
      <c r="B13" s="9" t="s">
        <v>17</v>
      </c>
      <c r="C13" s="10">
        <v>40781</v>
      </c>
      <c r="D13" s="11" t="s">
        <v>18</v>
      </c>
      <c r="E13" s="12">
        <v>4</v>
      </c>
      <c r="F13" s="13">
        <v>66</v>
      </c>
      <c r="G13" s="13">
        <v>66</v>
      </c>
      <c r="H13" s="14"/>
      <c r="I13" s="15">
        <v>2</v>
      </c>
      <c r="J13" s="15">
        <v>2</v>
      </c>
      <c r="K13" s="16">
        <v>0</v>
      </c>
      <c r="L13" s="16">
        <v>98</v>
      </c>
      <c r="M13" s="14">
        <v>4876</v>
      </c>
      <c r="N13" s="14" t="s">
        <v>19</v>
      </c>
    </row>
    <row r="14" spans="1:14" ht="15" customHeight="1">
      <c r="A14" s="8">
        <v>2</v>
      </c>
      <c r="B14" s="9" t="s">
        <v>35</v>
      </c>
      <c r="C14" s="43" t="s">
        <v>20</v>
      </c>
      <c r="D14" s="44"/>
      <c r="E14" s="12">
        <v>5</v>
      </c>
      <c r="F14" s="13">
        <v>55.5</v>
      </c>
      <c r="G14" s="13">
        <v>55.5</v>
      </c>
      <c r="H14" s="14"/>
      <c r="I14" s="15">
        <v>1</v>
      </c>
      <c r="J14" s="15">
        <v>1</v>
      </c>
      <c r="K14" s="16">
        <v>0</v>
      </c>
      <c r="L14" s="16">
        <v>65</v>
      </c>
      <c r="M14" s="14">
        <v>3094</v>
      </c>
      <c r="N14" s="14" t="s">
        <v>19</v>
      </c>
    </row>
    <row r="15" spans="1:14" ht="25.5" customHeight="1">
      <c r="A15" s="8">
        <v>3</v>
      </c>
      <c r="B15" s="9" t="s">
        <v>21</v>
      </c>
      <c r="C15" s="43" t="s">
        <v>20</v>
      </c>
      <c r="D15" s="44"/>
      <c r="E15" s="12">
        <v>4</v>
      </c>
      <c r="F15" s="13">
        <v>45.5</v>
      </c>
      <c r="G15" s="13">
        <v>45.5</v>
      </c>
      <c r="H15" s="14"/>
      <c r="I15" s="15">
        <v>1</v>
      </c>
      <c r="J15" s="15">
        <v>1</v>
      </c>
      <c r="K15" s="16">
        <v>0</v>
      </c>
      <c r="L15" s="16">
        <v>65</v>
      </c>
      <c r="M15" s="14">
        <v>3094</v>
      </c>
      <c r="N15" s="14" t="s">
        <v>19</v>
      </c>
    </row>
    <row r="16" spans="1:14" ht="15" customHeight="1">
      <c r="A16" s="8">
        <v>4</v>
      </c>
      <c r="B16" s="9" t="s">
        <v>22</v>
      </c>
      <c r="C16" s="43" t="s">
        <v>20</v>
      </c>
      <c r="D16" s="44"/>
      <c r="E16" s="12">
        <v>5</v>
      </c>
      <c r="F16" s="13">
        <v>22.8</v>
      </c>
      <c r="G16" s="13">
        <v>22.8</v>
      </c>
      <c r="H16" s="14"/>
      <c r="I16" s="15">
        <v>1</v>
      </c>
      <c r="J16" s="15">
        <v>1</v>
      </c>
      <c r="K16" s="16">
        <v>0</v>
      </c>
      <c r="L16" s="16">
        <v>33</v>
      </c>
      <c r="M16" s="14">
        <v>1782</v>
      </c>
      <c r="N16" s="14" t="s">
        <v>19</v>
      </c>
    </row>
    <row r="17" spans="1:14" ht="15" customHeight="1">
      <c r="A17" s="8">
        <v>5</v>
      </c>
      <c r="B17" s="9" t="s">
        <v>36</v>
      </c>
      <c r="C17" s="43" t="s">
        <v>20</v>
      </c>
      <c r="D17" s="44"/>
      <c r="E17" s="12">
        <v>3</v>
      </c>
      <c r="F17" s="13">
        <v>40.5</v>
      </c>
      <c r="G17" s="13">
        <v>40.5</v>
      </c>
      <c r="H17" s="14"/>
      <c r="I17" s="15">
        <v>1</v>
      </c>
      <c r="J17" s="15">
        <v>1</v>
      </c>
      <c r="K17" s="16">
        <v>0</v>
      </c>
      <c r="L17" s="16">
        <v>65</v>
      </c>
      <c r="M17" s="14">
        <v>3094</v>
      </c>
      <c r="N17" s="14" t="s">
        <v>19</v>
      </c>
    </row>
    <row r="18" spans="1:14" ht="15" customHeight="1">
      <c r="A18" s="8">
        <v>6</v>
      </c>
      <c r="B18" s="17" t="s">
        <v>37</v>
      </c>
      <c r="C18" s="43" t="s">
        <v>20</v>
      </c>
      <c r="D18" s="44"/>
      <c r="E18" s="12">
        <v>3</v>
      </c>
      <c r="F18" s="13">
        <v>41.4</v>
      </c>
      <c r="G18" s="13">
        <v>41.4</v>
      </c>
      <c r="H18" s="14"/>
      <c r="I18" s="15">
        <v>1</v>
      </c>
      <c r="J18" s="15">
        <v>1</v>
      </c>
      <c r="K18" s="16">
        <v>0</v>
      </c>
      <c r="L18" s="16">
        <v>52</v>
      </c>
      <c r="M18" s="14">
        <v>2542.8</v>
      </c>
      <c r="N18" s="14" t="s">
        <v>19</v>
      </c>
    </row>
    <row r="19" spans="1:14" ht="15" customHeight="1">
      <c r="A19" s="8">
        <v>7</v>
      </c>
      <c r="B19" s="17" t="s">
        <v>38</v>
      </c>
      <c r="C19" s="43" t="s">
        <v>20</v>
      </c>
      <c r="D19" s="44"/>
      <c r="E19" s="16">
        <v>7</v>
      </c>
      <c r="F19" s="14">
        <v>68.9</v>
      </c>
      <c r="G19" s="14">
        <v>68.9</v>
      </c>
      <c r="H19" s="14"/>
      <c r="I19" s="15">
        <v>1</v>
      </c>
      <c r="J19" s="15">
        <v>1</v>
      </c>
      <c r="K19" s="16">
        <v>0</v>
      </c>
      <c r="L19" s="16">
        <v>68.9</v>
      </c>
      <c r="M19" s="14">
        <v>3087.5</v>
      </c>
      <c r="N19" s="14" t="s">
        <v>19</v>
      </c>
    </row>
    <row r="20" spans="1:14" ht="15" customHeight="1">
      <c r="A20" s="8">
        <v>8</v>
      </c>
      <c r="B20" s="17" t="s">
        <v>39</v>
      </c>
      <c r="C20" s="45" t="s">
        <v>20</v>
      </c>
      <c r="D20" s="45"/>
      <c r="E20" s="16">
        <v>5</v>
      </c>
      <c r="F20" s="14">
        <v>30.7</v>
      </c>
      <c r="G20" s="14">
        <v>30.7</v>
      </c>
      <c r="H20" s="14"/>
      <c r="I20" s="15">
        <v>1</v>
      </c>
      <c r="J20" s="15">
        <v>1</v>
      </c>
      <c r="K20" s="16">
        <v>0</v>
      </c>
      <c r="L20" s="16">
        <v>52</v>
      </c>
      <c r="M20" s="14">
        <v>2418.54</v>
      </c>
      <c r="N20" s="14" t="s">
        <v>19</v>
      </c>
    </row>
    <row r="21" spans="1:14" ht="15" customHeight="1">
      <c r="A21" s="8">
        <v>9</v>
      </c>
      <c r="B21" s="9" t="s">
        <v>23</v>
      </c>
      <c r="C21" s="10">
        <v>40963</v>
      </c>
      <c r="D21" s="11" t="s">
        <v>24</v>
      </c>
      <c r="E21" s="12">
        <v>15</v>
      </c>
      <c r="F21" s="13">
        <v>352.6</v>
      </c>
      <c r="G21" s="13">
        <v>83.9</v>
      </c>
      <c r="H21" s="14">
        <v>268.7</v>
      </c>
      <c r="I21" s="15">
        <v>9</v>
      </c>
      <c r="J21" s="15">
        <v>2</v>
      </c>
      <c r="K21" s="16">
        <v>7</v>
      </c>
      <c r="L21" s="16">
        <v>413.8</v>
      </c>
      <c r="M21" s="14">
        <v>21292.94</v>
      </c>
      <c r="N21" s="14" t="s">
        <v>19</v>
      </c>
    </row>
    <row r="22" spans="1:14" ht="15" customHeight="1">
      <c r="A22" s="8">
        <v>10</v>
      </c>
      <c r="B22" s="18" t="s">
        <v>25</v>
      </c>
      <c r="C22" s="10">
        <v>41268</v>
      </c>
      <c r="D22" s="11" t="s">
        <v>26</v>
      </c>
      <c r="E22" s="12">
        <v>21</v>
      </c>
      <c r="F22" s="13">
        <v>302.9</v>
      </c>
      <c r="G22" s="13">
        <v>40.9</v>
      </c>
      <c r="H22" s="14">
        <v>262</v>
      </c>
      <c r="I22" s="15">
        <v>6</v>
      </c>
      <c r="J22" s="15">
        <v>1</v>
      </c>
      <c r="K22" s="16">
        <v>5</v>
      </c>
      <c r="L22" s="16">
        <v>360.9</v>
      </c>
      <c r="M22" s="14">
        <v>15151.826</v>
      </c>
      <c r="N22" s="14" t="s">
        <v>19</v>
      </c>
    </row>
    <row r="23" spans="1:14" ht="15" customHeight="1">
      <c r="A23" s="8">
        <v>11</v>
      </c>
      <c r="B23" s="19" t="s">
        <v>27</v>
      </c>
      <c r="C23" s="20">
        <v>41614</v>
      </c>
      <c r="D23" s="11" t="s">
        <v>28</v>
      </c>
      <c r="E23" s="12">
        <v>12</v>
      </c>
      <c r="F23" s="13">
        <v>219.6</v>
      </c>
      <c r="G23" s="13">
        <v>23.2</v>
      </c>
      <c r="H23" s="14">
        <v>196.4</v>
      </c>
      <c r="I23" s="15">
        <v>7</v>
      </c>
      <c r="J23" s="15">
        <v>1</v>
      </c>
      <c r="K23" s="16">
        <v>6</v>
      </c>
      <c r="L23" s="16">
        <v>250.2</v>
      </c>
      <c r="M23" s="14">
        <v>13580.527</v>
      </c>
      <c r="N23" s="14" t="s">
        <v>19</v>
      </c>
    </row>
    <row r="24" spans="1:14" ht="15" customHeight="1">
      <c r="A24" s="8">
        <v>12</v>
      </c>
      <c r="B24" s="22" t="s">
        <v>40</v>
      </c>
      <c r="C24" s="39" t="s">
        <v>20</v>
      </c>
      <c r="D24" s="39"/>
      <c r="E24" s="12">
        <v>1</v>
      </c>
      <c r="F24" s="13">
        <v>41.8</v>
      </c>
      <c r="G24" s="13">
        <v>41.8</v>
      </c>
      <c r="H24" s="14"/>
      <c r="I24" s="15">
        <v>1</v>
      </c>
      <c r="J24" s="15">
        <v>1</v>
      </c>
      <c r="K24" s="16">
        <v>0</v>
      </c>
      <c r="L24" s="16">
        <v>52</v>
      </c>
      <c r="M24" s="14">
        <v>2542.8</v>
      </c>
      <c r="N24" s="14" t="s">
        <v>19</v>
      </c>
    </row>
    <row r="25" spans="1:14" ht="15" customHeight="1">
      <c r="A25" s="8">
        <v>13</v>
      </c>
      <c r="B25" s="22" t="s">
        <v>41</v>
      </c>
      <c r="C25" s="39" t="s">
        <v>20</v>
      </c>
      <c r="D25" s="39"/>
      <c r="E25" s="12">
        <v>3</v>
      </c>
      <c r="F25" s="13">
        <v>52.3</v>
      </c>
      <c r="G25" s="13">
        <v>52.3</v>
      </c>
      <c r="H25" s="14"/>
      <c r="I25" s="15">
        <v>2</v>
      </c>
      <c r="J25" s="15">
        <v>2</v>
      </c>
      <c r="K25" s="16">
        <v>0</v>
      </c>
      <c r="L25" s="16">
        <v>66</v>
      </c>
      <c r="M25" s="14">
        <v>3564</v>
      </c>
      <c r="N25" s="14" t="s">
        <v>19</v>
      </c>
    </row>
    <row r="26" spans="1:14" ht="15" customHeight="1">
      <c r="A26" s="8">
        <v>14</v>
      </c>
      <c r="B26" s="21" t="s">
        <v>29</v>
      </c>
      <c r="C26" s="39" t="s">
        <v>20</v>
      </c>
      <c r="D26" s="39"/>
      <c r="E26" s="12">
        <v>3</v>
      </c>
      <c r="F26" s="13">
        <v>46.9</v>
      </c>
      <c r="G26" s="13">
        <v>46.9</v>
      </c>
      <c r="H26" s="14"/>
      <c r="I26" s="15">
        <v>3</v>
      </c>
      <c r="J26" s="15">
        <v>3</v>
      </c>
      <c r="K26" s="16">
        <v>0</v>
      </c>
      <c r="L26" s="16">
        <v>99</v>
      </c>
      <c r="M26" s="14">
        <v>5346</v>
      </c>
      <c r="N26" s="14" t="s">
        <v>19</v>
      </c>
    </row>
    <row r="27" spans="1:14" ht="15" customHeight="1">
      <c r="A27" s="8">
        <v>15</v>
      </c>
      <c r="B27" s="22" t="s">
        <v>30</v>
      </c>
      <c r="C27" s="39" t="s">
        <v>20</v>
      </c>
      <c r="D27" s="39"/>
      <c r="E27" s="12">
        <v>5</v>
      </c>
      <c r="F27" s="13">
        <v>31.9</v>
      </c>
      <c r="G27" s="13">
        <v>31.9</v>
      </c>
      <c r="H27" s="14"/>
      <c r="I27" s="15">
        <v>1</v>
      </c>
      <c r="J27" s="15">
        <v>1</v>
      </c>
      <c r="K27" s="16">
        <v>0</v>
      </c>
      <c r="L27" s="16">
        <v>33</v>
      </c>
      <c r="M27" s="14">
        <v>1782</v>
      </c>
      <c r="N27" s="14" t="s">
        <v>19</v>
      </c>
    </row>
    <row r="28" spans="1:14" ht="15" customHeight="1">
      <c r="A28" s="8">
        <v>16</v>
      </c>
      <c r="B28" s="22" t="s">
        <v>31</v>
      </c>
      <c r="C28" s="39" t="s">
        <v>20</v>
      </c>
      <c r="D28" s="39"/>
      <c r="E28" s="12">
        <v>3</v>
      </c>
      <c r="F28" s="13">
        <v>17.8</v>
      </c>
      <c r="G28" s="13">
        <v>17.8</v>
      </c>
      <c r="H28" s="14"/>
      <c r="I28" s="15">
        <v>1</v>
      </c>
      <c r="J28" s="15">
        <v>1</v>
      </c>
      <c r="K28" s="16">
        <v>0</v>
      </c>
      <c r="L28" s="16">
        <v>33</v>
      </c>
      <c r="M28" s="14">
        <v>1782</v>
      </c>
      <c r="N28" s="14" t="s">
        <v>19</v>
      </c>
    </row>
    <row r="29" spans="1:14" ht="15" customHeight="1">
      <c r="A29" s="8">
        <v>17</v>
      </c>
      <c r="B29" s="22" t="s">
        <v>42</v>
      </c>
      <c r="C29" s="39" t="s">
        <v>20</v>
      </c>
      <c r="D29" s="39"/>
      <c r="E29" s="12">
        <v>2</v>
      </c>
      <c r="F29" s="13">
        <v>17.1</v>
      </c>
      <c r="G29" s="13">
        <v>17.1</v>
      </c>
      <c r="H29" s="14"/>
      <c r="I29" s="15">
        <v>1</v>
      </c>
      <c r="J29" s="15">
        <v>1</v>
      </c>
      <c r="K29" s="16">
        <v>0</v>
      </c>
      <c r="L29" s="16">
        <v>33</v>
      </c>
      <c r="M29" s="14">
        <v>1782</v>
      </c>
      <c r="N29" s="14" t="s">
        <v>19</v>
      </c>
    </row>
    <row r="30" spans="1:14" ht="15" customHeight="1">
      <c r="A30" s="8">
        <v>18</v>
      </c>
      <c r="B30" s="28" t="s">
        <v>43</v>
      </c>
      <c r="C30" s="39" t="s">
        <v>20</v>
      </c>
      <c r="D30" s="39"/>
      <c r="E30" s="29">
        <v>4</v>
      </c>
      <c r="F30" s="30">
        <v>39.6</v>
      </c>
      <c r="G30" s="30">
        <v>39.6</v>
      </c>
      <c r="H30" s="31"/>
      <c r="I30" s="32">
        <v>1</v>
      </c>
      <c r="J30" s="32">
        <v>1</v>
      </c>
      <c r="K30" s="33">
        <v>0</v>
      </c>
      <c r="L30" s="33">
        <v>52</v>
      </c>
      <c r="M30" s="34">
        <v>2527.2</v>
      </c>
      <c r="N30" s="34" t="s">
        <v>19</v>
      </c>
    </row>
    <row r="31" spans="1:14" ht="15" customHeight="1">
      <c r="A31" s="40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23">
        <f>6690/1000</f>
        <v>6.69</v>
      </c>
      <c r="N31" s="35"/>
    </row>
    <row r="32" spans="1:14" ht="12.75">
      <c r="A32" s="25"/>
      <c r="B32" s="26"/>
      <c r="C32" s="26"/>
      <c r="D32" s="26" t="s">
        <v>33</v>
      </c>
      <c r="E32" s="26"/>
      <c r="F32" s="26"/>
      <c r="G32" s="26"/>
      <c r="H32" s="26"/>
      <c r="I32" s="26"/>
      <c r="J32" s="26"/>
      <c r="K32" s="26"/>
      <c r="L32" s="27"/>
      <c r="M32" s="23">
        <f>M33-SUM(M13:M31)</f>
        <v>1164.8769999999931</v>
      </c>
      <c r="N32" s="35"/>
    </row>
    <row r="33" spans="1:14" ht="12.75">
      <c r="A33" s="24"/>
      <c r="B33" s="24" t="s">
        <v>34</v>
      </c>
      <c r="C33" s="24"/>
      <c r="D33" s="24"/>
      <c r="E33" s="24">
        <f>SUM(E13:E30)</f>
        <v>105</v>
      </c>
      <c r="F33" s="36">
        <f>SUM(F13:F30)</f>
        <v>1493.8</v>
      </c>
      <c r="G33" s="24">
        <f>SUM(G13:G35)</f>
        <v>755.9</v>
      </c>
      <c r="H33" s="24">
        <f>SUM(H13:H35)</f>
        <v>763.5999999999999</v>
      </c>
      <c r="I33" s="24">
        <f>SUM(I13:I30)</f>
        <v>41</v>
      </c>
      <c r="J33" s="24">
        <f>SUM(J13:J30)</f>
        <v>23</v>
      </c>
      <c r="K33" s="24">
        <f>SUM(K13:K30)</f>
        <v>18</v>
      </c>
      <c r="L33" s="24">
        <f>SUM(L13:L29)</f>
        <v>1839.8</v>
      </c>
      <c r="M33" s="37">
        <v>94511.7</v>
      </c>
      <c r="N33" s="38"/>
    </row>
  </sheetData>
  <mergeCells count="33">
    <mergeCell ref="I1:N3"/>
    <mergeCell ref="A5:M5"/>
    <mergeCell ref="A6:N6"/>
    <mergeCell ref="A7:N7"/>
    <mergeCell ref="A8:A11"/>
    <mergeCell ref="B8:B11"/>
    <mergeCell ref="C8:D11"/>
    <mergeCell ref="E8:E11"/>
    <mergeCell ref="N8:N11"/>
    <mergeCell ref="F9:F11"/>
    <mergeCell ref="G9:H10"/>
    <mergeCell ref="I9:I11"/>
    <mergeCell ref="J9:K10"/>
    <mergeCell ref="F8:H8"/>
    <mergeCell ref="I8:K8"/>
    <mergeCell ref="L8:L11"/>
    <mergeCell ref="M8:M11"/>
    <mergeCell ref="C14:D14"/>
    <mergeCell ref="C15:D15"/>
    <mergeCell ref="C16:D16"/>
    <mergeCell ref="C17:D17"/>
    <mergeCell ref="C18:D18"/>
    <mergeCell ref="C19:D19"/>
    <mergeCell ref="C24:D24"/>
    <mergeCell ref="C20:D20"/>
    <mergeCell ref="M33:N33"/>
    <mergeCell ref="C25:D25"/>
    <mergeCell ref="C26:D26"/>
    <mergeCell ref="C27:D27"/>
    <mergeCell ref="C28:D28"/>
    <mergeCell ref="C29:D29"/>
    <mergeCell ref="C30:D30"/>
    <mergeCell ref="A31:L3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2016-05-25T05:25:40Z</cp:lastPrinted>
  <dcterms:created xsi:type="dcterms:W3CDTF">1996-10-08T23:32:33Z</dcterms:created>
  <dcterms:modified xsi:type="dcterms:W3CDTF">2016-06-23T07:43:36Z</dcterms:modified>
  <cp:category/>
  <cp:version/>
  <cp:contentType/>
  <cp:contentStatus/>
</cp:coreProperties>
</file>