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ная стоим" sheetId="1" r:id="rId1"/>
  </sheets>
  <definedNames>
    <definedName name="_xlnm.Print_Titles" localSheetId="0">'сметная стоим'!$7:$12</definedName>
    <definedName name="_xlnm.Print_Area" localSheetId="0">'сметная стоим'!$A$1:$S$43</definedName>
  </definedNames>
  <calcPr fullCalcOnLoad="1"/>
</workbook>
</file>

<file path=xl/sharedStrings.xml><?xml version="1.0" encoding="utf-8"?>
<sst xmlns="http://schemas.openxmlformats.org/spreadsheetml/2006/main" count="175" uniqueCount="73">
  <si>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</si>
  <si>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</si>
  <si>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</si>
  <si>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</si>
  <si>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</si>
  <si>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</si>
  <si>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</si>
  <si>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</si>
  <si>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</si>
  <si>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</si>
  <si>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</si>
  <si>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</si>
  <si>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</si>
  <si>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Сметная стоимость объекта капитального строительства, тыс. руб.</t>
  </si>
  <si>
    <t>2015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</si>
  <si>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</si>
  <si>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</si>
  <si>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</si>
  <si>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</si>
  <si>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</si>
  <si>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</si>
  <si>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</si>
  <si>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</si>
  <si>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</si>
  <si>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</si>
  <si>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</si>
  <si>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</si>
  <si>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</si>
  <si>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</si>
  <si>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</si>
  <si>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</si>
  <si>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</si>
  <si>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11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</si>
  <si>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</si>
  <si>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</si>
  <si>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</si>
  <si>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</si>
  <si>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пир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</si>
  <si>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</si>
  <si>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</si>
  <si>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>- г. Томск, ул. Московский тракт, 82 (решение судов)</t>
  </si>
  <si>
    <t>Строительство канализационного коллектора по ул. Угрюмова, 4, 6 (решение судов)</t>
  </si>
  <si>
    <t xml:space="preserve">Реконструкция канализационных очистных сооружений в с. Тимирязевское (решение судов)
</t>
  </si>
  <si>
    <t>Водоснабжение ул. Черноморская,21 23; ул. Каспийская. 38,40.41.42.44-2,46,47</t>
  </si>
  <si>
    <t>технологическое присоединение к  сетям водоснабжения и водоотведения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</si>
  <si>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</si>
  <si>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</si>
  <si>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</si>
  <si>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</si>
  <si>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</si>
  <si>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</si>
  <si>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(решение судов)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</si>
  <si>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</si>
  <si>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</si>
  <si>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</si>
  <si>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</si>
  <si>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</si>
  <si>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</si>
  <si>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</si>
  <si>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</si>
  <si>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5.1</t>
  </si>
  <si>
    <t>5.2</t>
  </si>
  <si>
    <t>5.3</t>
  </si>
  <si>
    <t>5.4</t>
  </si>
  <si>
    <t>5.5</t>
  </si>
  <si>
    <t>5.6</t>
  </si>
  <si>
    <t>5.7</t>
  </si>
  <si>
    <t>5.8</t>
  </si>
  <si>
    <t>8</t>
  </si>
  <si>
    <t>10</t>
  </si>
  <si>
    <t>2017</t>
  </si>
  <si>
    <t xml:space="preserve">строительно-монтажные работы </t>
  </si>
  <si>
    <t>строительный контроль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</si>
</sst>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  <numFmt numFmtId="196" formatCode="0.0"/>
    <numFmt numFmtId="197" formatCode="[$-FC19]d\ mmmm\ yyyy\ &quot;г.&quot;"/>
  </numFmts>
  <fonts count="31">
    <font>
      <sz val="10"/>
      <name val="Arial"/>
      <family val="0"/>
    </font>
    <font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185" fontId="3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="50" zoomScaleSheetLayoutView="50" zoomScalePageLayoutView="0" workbookViewId="0" topLeftCell="A4">
      <pane ySplit="8" topLeftCell="BM12" activePane="bottomLeft" state="frozen"/>
      <selection pane="topLeft" activeCell="A4" sqref="A4"/>
      <selection pane="bottomLeft" activeCell="W8" sqref="W8"/>
    </sheetView>
  </sheetViews>
  <sheetFormatPr defaultColWidth="9.140625" defaultRowHeight="12.75"/>
  <cols>
    <col min="1" max="1" width="8.7109375" style="8" customWidth="1"/>
    <col min="2" max="2" width="75.8515625" style="3" customWidth="1"/>
    <col min="3" max="3" width="38.421875" style="5" customWidth="1"/>
    <col min="4" max="4" width="21.140625" style="3" customWidth="1"/>
    <col min="5" max="5" width="18.140625" style="3" customWidth="1"/>
    <col min="6" max="6" width="17.140625" style="3" customWidth="1"/>
    <col min="7" max="7" width="17.57421875" style="3" customWidth="1"/>
    <col min="8" max="8" width="21.140625" style="3" customWidth="1"/>
    <col min="9" max="9" width="20.140625" style="3" customWidth="1"/>
    <col min="10" max="10" width="19.7109375" style="3" customWidth="1"/>
    <col min="11" max="11" width="18.28125" style="3" bestFit="1" customWidth="1"/>
    <col min="12" max="12" width="16.7109375" style="3" customWidth="1"/>
    <col min="13" max="13" width="12.421875" style="3" customWidth="1"/>
    <col min="14" max="14" width="22.421875" style="3" customWidth="1"/>
    <col min="15" max="15" width="20.57421875" style="3" customWidth="1"/>
    <col min="16" max="16" width="23.421875" style="3" customWidth="1"/>
    <col min="17" max="17" width="20.7109375" style="3" customWidth="1"/>
    <col min="18" max="18" width="15.28125" style="3" customWidth="1"/>
    <col min="19" max="19" width="16.7109375" style="3" customWidth="1"/>
    <col min="20" max="22" width="9.140625" style="3" customWidth="1"/>
    <col min="23" max="23" width="28.421875" style="3" customWidth="1"/>
    <col min="24" max="16384" width="9.140625" style="3" customWidth="1"/>
  </cols>
  <sheetData>
    <row r="1" spans="1:17" ht="21" customHeight="1">
      <c r="A1" s="7"/>
      <c r="B1" s="9"/>
      <c r="C1" s="1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50"/>
      <c r="Q1" s="50"/>
    </row>
    <row r="2" spans="1:17" ht="76.5" customHeight="1">
      <c r="A2" s="7"/>
      <c r="B2" s="9"/>
      <c r="C2" s="1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50"/>
      <c r="Q2" s="50"/>
    </row>
    <row r="3" spans="1:9" ht="20.2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15" customHeight="1">
      <c r="A4" s="51"/>
      <c r="B4" s="51"/>
      <c r="C4" s="51"/>
      <c r="D4" s="51"/>
      <c r="E4" s="51"/>
      <c r="F4" s="51"/>
      <c r="G4" s="51"/>
      <c r="H4" s="51"/>
      <c r="I4" s="51"/>
    </row>
    <row r="5" spans="1:17" ht="33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4" ht="34.5" customHeight="1">
      <c r="A6" s="42"/>
      <c r="B6" s="42"/>
      <c r="C6" s="42"/>
      <c r="D6" s="42"/>
      <c r="E6" s="42"/>
      <c r="F6" s="42"/>
      <c r="G6" s="42"/>
      <c r="H6" s="42"/>
      <c r="I6" s="42"/>
      <c r="J6" s="4"/>
      <c r="K6" s="4"/>
      <c r="L6" s="4"/>
      <c r="M6" s="4"/>
      <c r="N6" s="4"/>
    </row>
    <row r="7" spans="1:19" ht="57.75" customHeight="1">
      <c r="A7" s="53" t="s">
        <v>0</v>
      </c>
      <c r="B7" s="41" t="s">
        <v>1</v>
      </c>
      <c r="C7" s="54" t="s">
        <v>2</v>
      </c>
      <c r="D7" s="41" t="s">
        <v>3</v>
      </c>
      <c r="E7" s="41" t="s">
        <v>4</v>
      </c>
      <c r="F7" s="41" t="s">
        <v>6</v>
      </c>
      <c r="G7" s="41" t="s">
        <v>11</v>
      </c>
      <c r="H7" s="41" t="s">
        <v>13</v>
      </c>
      <c r="I7" s="41" t="s">
        <v>48</v>
      </c>
      <c r="J7" s="41"/>
      <c r="K7" s="41"/>
      <c r="L7" s="41"/>
      <c r="M7" s="41"/>
      <c r="N7" s="41" t="s">
        <v>17</v>
      </c>
      <c r="O7" s="41" t="s">
        <v>49</v>
      </c>
      <c r="P7" s="41"/>
      <c r="Q7" s="41"/>
      <c r="R7" s="41"/>
      <c r="S7" s="41"/>
    </row>
    <row r="8" spans="1:19" ht="26.25" customHeight="1">
      <c r="A8" s="53"/>
      <c r="B8" s="41"/>
      <c r="C8" s="54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22.5" customHeight="1">
      <c r="A9" s="53"/>
      <c r="B9" s="41"/>
      <c r="C9" s="54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6" customHeight="1">
      <c r="A10" s="53"/>
      <c r="B10" s="41"/>
      <c r="C10" s="5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85.5" customHeight="1">
      <c r="A11" s="53"/>
      <c r="B11" s="41"/>
      <c r="C11" s="54"/>
      <c r="D11" s="41"/>
      <c r="E11" s="41"/>
      <c r="F11" s="41"/>
      <c r="G11" s="41"/>
      <c r="H11" s="41"/>
      <c r="I11" s="13" t="s">
        <v>15</v>
      </c>
      <c r="J11" s="13" t="s">
        <v>16</v>
      </c>
      <c r="K11" s="13" t="s">
        <v>18</v>
      </c>
      <c r="L11" s="13" t="s">
        <v>46</v>
      </c>
      <c r="M11" s="13" t="s">
        <v>47</v>
      </c>
      <c r="N11" s="41"/>
      <c r="O11" s="13" t="s">
        <v>15</v>
      </c>
      <c r="P11" s="13" t="s">
        <v>16</v>
      </c>
      <c r="Q11" s="13" t="s">
        <v>18</v>
      </c>
      <c r="R11" s="13" t="s">
        <v>46</v>
      </c>
      <c r="S11" s="13" t="s">
        <v>47</v>
      </c>
    </row>
    <row r="12" spans="1:19" ht="22.5">
      <c r="A12" s="25">
        <v>1</v>
      </c>
      <c r="B12" s="26">
        <v>2</v>
      </c>
      <c r="C12" s="24">
        <v>3</v>
      </c>
      <c r="D12" s="26">
        <v>4</v>
      </c>
      <c r="E12" s="26">
        <v>5</v>
      </c>
      <c r="F12" s="24">
        <v>6</v>
      </c>
      <c r="G12" s="26">
        <v>7</v>
      </c>
      <c r="H12" s="26">
        <v>8</v>
      </c>
      <c r="I12" s="24">
        <v>9</v>
      </c>
      <c r="J12" s="26">
        <v>10</v>
      </c>
      <c r="K12" s="26">
        <v>11</v>
      </c>
      <c r="L12" s="24">
        <v>12</v>
      </c>
      <c r="M12" s="26">
        <v>13</v>
      </c>
      <c r="N12" s="26">
        <v>14</v>
      </c>
      <c r="O12" s="24">
        <v>15</v>
      </c>
      <c r="P12" s="26">
        <v>16</v>
      </c>
      <c r="Q12" s="26">
        <v>17</v>
      </c>
      <c r="R12" s="24">
        <v>18</v>
      </c>
      <c r="S12" s="26">
        <v>19</v>
      </c>
    </row>
    <row r="13" spans="1:19" ht="81.75" customHeight="1">
      <c r="A13" s="33" t="s">
        <v>58</v>
      </c>
      <c r="B13" s="49" t="s">
        <v>43</v>
      </c>
      <c r="C13" s="14" t="s">
        <v>8</v>
      </c>
      <c r="D13" s="19" t="s">
        <v>5</v>
      </c>
      <c r="E13" s="19" t="s">
        <v>5</v>
      </c>
      <c r="F13" s="20"/>
      <c r="G13" s="20">
        <v>2015</v>
      </c>
      <c r="H13" s="27">
        <f>I13+J13+K13+L13+M13</f>
        <v>2472.1</v>
      </c>
      <c r="I13" s="55">
        <v>2472.1</v>
      </c>
      <c r="J13" s="27"/>
      <c r="K13" s="27"/>
      <c r="L13" s="27"/>
      <c r="M13" s="27"/>
      <c r="N13" s="27">
        <f>O13+P13+Q13+R13+S13</f>
        <v>2472.1</v>
      </c>
      <c r="O13" s="55">
        <v>2472.1</v>
      </c>
      <c r="P13" s="27"/>
      <c r="Q13" s="27"/>
      <c r="R13" s="28"/>
      <c r="S13" s="28"/>
    </row>
    <row r="14" spans="1:19" ht="74.25" customHeight="1">
      <c r="A14" s="33"/>
      <c r="B14" s="49"/>
      <c r="C14" s="20" t="s">
        <v>37</v>
      </c>
      <c r="D14" s="19" t="s">
        <v>5</v>
      </c>
      <c r="E14" s="19" t="s">
        <v>5</v>
      </c>
      <c r="F14" s="20"/>
      <c r="G14" s="20">
        <v>2015</v>
      </c>
      <c r="H14" s="27">
        <f aca="true" t="shared" si="0" ref="H14:H42">I14+J14+K14+L14+M14</f>
        <v>340</v>
      </c>
      <c r="I14" s="55">
        <v>340</v>
      </c>
      <c r="J14" s="29"/>
      <c r="K14" s="29"/>
      <c r="L14" s="29"/>
      <c r="M14" s="29"/>
      <c r="N14" s="27">
        <f aca="true" t="shared" si="1" ref="N14:N42">O14+P14+Q14+R14+S14</f>
        <v>340</v>
      </c>
      <c r="O14" s="55">
        <v>340</v>
      </c>
      <c r="P14" s="29"/>
      <c r="Q14" s="29"/>
      <c r="R14" s="28"/>
      <c r="S14" s="28"/>
    </row>
    <row r="15" spans="1:19" ht="85.5" customHeight="1">
      <c r="A15" s="14" t="s">
        <v>26</v>
      </c>
      <c r="B15" s="1" t="s">
        <v>50</v>
      </c>
      <c r="C15" s="20" t="s">
        <v>37</v>
      </c>
      <c r="D15" s="19" t="s">
        <v>5</v>
      </c>
      <c r="E15" s="19" t="s">
        <v>5</v>
      </c>
      <c r="F15" s="20"/>
      <c r="G15" s="20">
        <v>2015</v>
      </c>
      <c r="H15" s="27">
        <f t="shared" si="0"/>
        <v>50</v>
      </c>
      <c r="I15" s="55">
        <v>50</v>
      </c>
      <c r="J15" s="27"/>
      <c r="K15" s="27"/>
      <c r="L15" s="27"/>
      <c r="M15" s="27"/>
      <c r="N15" s="27">
        <f t="shared" si="1"/>
        <v>50</v>
      </c>
      <c r="O15" s="55">
        <v>50</v>
      </c>
      <c r="P15" s="27"/>
      <c r="Q15" s="27"/>
      <c r="R15" s="28"/>
      <c r="S15" s="28"/>
    </row>
    <row r="16" spans="1:19" ht="82.5" customHeight="1">
      <c r="A16" s="34" t="s">
        <v>59</v>
      </c>
      <c r="B16" s="37" t="s">
        <v>38</v>
      </c>
      <c r="C16" s="20" t="s">
        <v>37</v>
      </c>
      <c r="D16" s="19" t="s">
        <v>5</v>
      </c>
      <c r="E16" s="19" t="s">
        <v>5</v>
      </c>
      <c r="F16" s="21"/>
      <c r="G16" s="20">
        <v>2015</v>
      </c>
      <c r="H16" s="27">
        <f t="shared" si="0"/>
        <v>20</v>
      </c>
      <c r="I16" s="55">
        <v>20</v>
      </c>
      <c r="J16" s="27"/>
      <c r="K16" s="27"/>
      <c r="L16" s="27"/>
      <c r="M16" s="27"/>
      <c r="N16" s="27">
        <f t="shared" si="1"/>
        <v>20</v>
      </c>
      <c r="O16" s="55">
        <v>20</v>
      </c>
      <c r="P16" s="27"/>
      <c r="Q16" s="27"/>
      <c r="R16" s="28"/>
      <c r="S16" s="28"/>
    </row>
    <row r="17" spans="1:19" ht="97.5" customHeight="1">
      <c r="A17" s="35"/>
      <c r="B17" s="38"/>
      <c r="C17" s="20" t="s">
        <v>71</v>
      </c>
      <c r="D17" s="19" t="s">
        <v>5</v>
      </c>
      <c r="E17" s="19" t="s">
        <v>5</v>
      </c>
      <c r="F17" s="21" t="s">
        <v>19</v>
      </c>
      <c r="G17" s="14" t="s">
        <v>70</v>
      </c>
      <c r="H17" s="27">
        <f t="shared" si="0"/>
        <v>117998.7</v>
      </c>
      <c r="I17" s="27">
        <v>0</v>
      </c>
      <c r="J17" s="27">
        <v>0</v>
      </c>
      <c r="K17" s="55">
        <v>117998.7</v>
      </c>
      <c r="L17" s="27"/>
      <c r="M17" s="27"/>
      <c r="N17" s="27">
        <f t="shared" si="1"/>
        <v>117998.7</v>
      </c>
      <c r="O17" s="27">
        <v>0</v>
      </c>
      <c r="P17" s="27">
        <v>0</v>
      </c>
      <c r="Q17" s="55">
        <v>117998.7</v>
      </c>
      <c r="R17" s="28"/>
      <c r="S17" s="28"/>
    </row>
    <row r="18" spans="1:19" ht="97.5" customHeight="1">
      <c r="A18" s="36"/>
      <c r="B18" s="39"/>
      <c r="C18" s="20" t="s">
        <v>72</v>
      </c>
      <c r="D18" s="19" t="s">
        <v>5</v>
      </c>
      <c r="E18" s="19" t="s">
        <v>5</v>
      </c>
      <c r="F18" s="21"/>
      <c r="G18" s="14" t="s">
        <v>70</v>
      </c>
      <c r="H18" s="27">
        <f t="shared" si="0"/>
        <v>1868.2</v>
      </c>
      <c r="I18" s="27">
        <v>0</v>
      </c>
      <c r="J18" s="27">
        <v>0</v>
      </c>
      <c r="K18" s="55">
        <v>1868.2</v>
      </c>
      <c r="L18" s="27"/>
      <c r="M18" s="27"/>
      <c r="N18" s="27">
        <f t="shared" si="1"/>
        <v>1868.2</v>
      </c>
      <c r="O18" s="27">
        <v>0</v>
      </c>
      <c r="P18" s="27">
        <v>0</v>
      </c>
      <c r="Q18" s="55">
        <v>1868.2</v>
      </c>
      <c r="R18" s="28"/>
      <c r="S18" s="28"/>
    </row>
    <row r="19" spans="1:19" ht="66" customHeight="1">
      <c r="A19" s="34" t="s">
        <v>27</v>
      </c>
      <c r="B19" s="37" t="s">
        <v>21</v>
      </c>
      <c r="C19" s="20" t="s">
        <v>37</v>
      </c>
      <c r="D19" s="19" t="s">
        <v>5</v>
      </c>
      <c r="E19" s="19" t="s">
        <v>5</v>
      </c>
      <c r="F19" s="21"/>
      <c r="G19" s="14" t="s">
        <v>14</v>
      </c>
      <c r="H19" s="27">
        <f t="shared" si="0"/>
        <v>20</v>
      </c>
      <c r="I19" s="31">
        <v>20</v>
      </c>
      <c r="J19" s="27"/>
      <c r="K19" s="27"/>
      <c r="L19" s="27"/>
      <c r="M19" s="27"/>
      <c r="N19" s="27">
        <f t="shared" si="1"/>
        <v>20</v>
      </c>
      <c r="O19" s="31">
        <v>20</v>
      </c>
      <c r="P19" s="27"/>
      <c r="Q19" s="27"/>
      <c r="R19" s="28"/>
      <c r="S19" s="28"/>
    </row>
    <row r="20" spans="1:19" ht="69.75" customHeight="1">
      <c r="A20" s="35"/>
      <c r="B20" s="38"/>
      <c r="C20" s="20" t="s">
        <v>8</v>
      </c>
      <c r="D20" s="19" t="s">
        <v>5</v>
      </c>
      <c r="E20" s="19" t="s">
        <v>5</v>
      </c>
      <c r="F20" s="21" t="s">
        <v>19</v>
      </c>
      <c r="G20" s="14" t="s">
        <v>20</v>
      </c>
      <c r="H20" s="27">
        <f t="shared" si="0"/>
        <v>54415.7</v>
      </c>
      <c r="I20" s="27">
        <v>0</v>
      </c>
      <c r="J20" s="31">
        <v>54415.7</v>
      </c>
      <c r="K20" s="27"/>
      <c r="L20" s="27"/>
      <c r="M20" s="27"/>
      <c r="N20" s="27">
        <f t="shared" si="1"/>
        <v>54415.7</v>
      </c>
      <c r="O20" s="27">
        <v>0</v>
      </c>
      <c r="P20" s="31">
        <v>54415.7</v>
      </c>
      <c r="Q20" s="27"/>
      <c r="R20" s="28"/>
      <c r="S20" s="28"/>
    </row>
    <row r="21" spans="1:19" ht="69.75" customHeight="1">
      <c r="A21" s="36"/>
      <c r="B21" s="39"/>
      <c r="C21" s="20" t="s">
        <v>72</v>
      </c>
      <c r="D21" s="19" t="s">
        <v>5</v>
      </c>
      <c r="E21" s="19" t="s">
        <v>5</v>
      </c>
      <c r="F21" s="21"/>
      <c r="G21" s="14" t="s">
        <v>20</v>
      </c>
      <c r="H21" s="27">
        <f t="shared" si="0"/>
        <v>594.4</v>
      </c>
      <c r="I21" s="27"/>
      <c r="J21" s="31">
        <v>594.4</v>
      </c>
      <c r="K21" s="27"/>
      <c r="L21" s="27"/>
      <c r="M21" s="27"/>
      <c r="N21" s="27">
        <f t="shared" si="1"/>
        <v>594.4</v>
      </c>
      <c r="O21" s="27"/>
      <c r="P21" s="31">
        <v>594.4</v>
      </c>
      <c r="Q21" s="27"/>
      <c r="R21" s="28"/>
      <c r="S21" s="28"/>
    </row>
    <row r="22" spans="1:19" ht="117" customHeight="1">
      <c r="A22" s="14" t="s">
        <v>28</v>
      </c>
      <c r="B22" s="12" t="s">
        <v>12</v>
      </c>
      <c r="C22" s="14"/>
      <c r="D22" s="19"/>
      <c r="E22" s="19"/>
      <c r="F22" s="21"/>
      <c r="G22" s="14"/>
      <c r="H22" s="27">
        <f t="shared" si="0"/>
        <v>0</v>
      </c>
      <c r="I22" s="27"/>
      <c r="J22" s="27"/>
      <c r="K22" s="27"/>
      <c r="L22" s="27"/>
      <c r="M22" s="27"/>
      <c r="N22" s="27">
        <f t="shared" si="1"/>
        <v>0</v>
      </c>
      <c r="O22" s="27"/>
      <c r="P22" s="27"/>
      <c r="Q22" s="27"/>
      <c r="R22" s="28"/>
      <c r="S22" s="28"/>
    </row>
    <row r="23" spans="1:19" ht="108" customHeight="1">
      <c r="A23" s="14" t="s">
        <v>60</v>
      </c>
      <c r="B23" s="11" t="s">
        <v>22</v>
      </c>
      <c r="C23" s="14" t="s">
        <v>44</v>
      </c>
      <c r="D23" s="19" t="s">
        <v>5</v>
      </c>
      <c r="E23" s="19" t="s">
        <v>5</v>
      </c>
      <c r="F23" s="21"/>
      <c r="G23" s="14" t="s">
        <v>14</v>
      </c>
      <c r="H23" s="27">
        <f t="shared" si="0"/>
        <v>251.1</v>
      </c>
      <c r="I23" s="31">
        <v>251.1</v>
      </c>
      <c r="J23" s="27"/>
      <c r="K23" s="27"/>
      <c r="L23" s="27"/>
      <c r="M23" s="27"/>
      <c r="N23" s="27">
        <f t="shared" si="1"/>
        <v>251.1</v>
      </c>
      <c r="O23" s="31">
        <v>251.1</v>
      </c>
      <c r="P23" s="27"/>
      <c r="Q23" s="27"/>
      <c r="R23" s="28"/>
      <c r="S23" s="28"/>
    </row>
    <row r="24" spans="1:19" ht="132" customHeight="1">
      <c r="A24" s="14" t="s">
        <v>61</v>
      </c>
      <c r="B24" s="11" t="s">
        <v>39</v>
      </c>
      <c r="C24" s="14" t="s">
        <v>44</v>
      </c>
      <c r="D24" s="19" t="s">
        <v>5</v>
      </c>
      <c r="E24" s="19" t="s">
        <v>5</v>
      </c>
      <c r="F24" s="21"/>
      <c r="G24" s="14" t="s">
        <v>14</v>
      </c>
      <c r="H24" s="27">
        <f t="shared" si="0"/>
        <v>298.2</v>
      </c>
      <c r="I24" s="31">
        <v>298.2</v>
      </c>
      <c r="J24" s="27"/>
      <c r="K24" s="27"/>
      <c r="L24" s="27"/>
      <c r="M24" s="27"/>
      <c r="N24" s="27">
        <f t="shared" si="1"/>
        <v>298.2</v>
      </c>
      <c r="O24" s="31">
        <v>298.2</v>
      </c>
      <c r="P24" s="27"/>
      <c r="Q24" s="27"/>
      <c r="R24" s="28"/>
      <c r="S24" s="28"/>
    </row>
    <row r="25" spans="1:19" ht="123.75" customHeight="1">
      <c r="A25" s="14" t="s">
        <v>62</v>
      </c>
      <c r="B25" s="11" t="s">
        <v>23</v>
      </c>
      <c r="C25" s="14" t="s">
        <v>44</v>
      </c>
      <c r="D25" s="19" t="s">
        <v>5</v>
      </c>
      <c r="E25" s="19" t="s">
        <v>5</v>
      </c>
      <c r="F25" s="21"/>
      <c r="G25" s="14" t="s">
        <v>14</v>
      </c>
      <c r="H25" s="27">
        <f t="shared" si="0"/>
        <v>6834.8</v>
      </c>
      <c r="I25" s="31">
        <v>6834.8</v>
      </c>
      <c r="J25" s="27"/>
      <c r="K25" s="27"/>
      <c r="L25" s="27"/>
      <c r="M25" s="27"/>
      <c r="N25" s="27">
        <f t="shared" si="1"/>
        <v>6834.8</v>
      </c>
      <c r="O25" s="31">
        <v>6834.8</v>
      </c>
      <c r="P25" s="27"/>
      <c r="Q25" s="27"/>
      <c r="R25" s="28"/>
      <c r="S25" s="28"/>
    </row>
    <row r="26" spans="1:19" ht="69" customHeight="1">
      <c r="A26" s="34" t="s">
        <v>63</v>
      </c>
      <c r="B26" s="43" t="s">
        <v>24</v>
      </c>
      <c r="C26" s="14" t="s">
        <v>8</v>
      </c>
      <c r="D26" s="19" t="s">
        <v>5</v>
      </c>
      <c r="E26" s="19" t="s">
        <v>5</v>
      </c>
      <c r="F26" s="21"/>
      <c r="G26" s="14" t="s">
        <v>14</v>
      </c>
      <c r="H26" s="27">
        <f t="shared" si="0"/>
        <v>16797.4</v>
      </c>
      <c r="I26" s="31">
        <v>16797.4</v>
      </c>
      <c r="J26" s="27"/>
      <c r="K26" s="27"/>
      <c r="L26" s="27"/>
      <c r="M26" s="27"/>
      <c r="N26" s="27">
        <f t="shared" si="1"/>
        <v>16797.4</v>
      </c>
      <c r="O26" s="31">
        <v>16797.4</v>
      </c>
      <c r="P26" s="27"/>
      <c r="Q26" s="27"/>
      <c r="R26" s="28"/>
      <c r="S26" s="28"/>
    </row>
    <row r="27" spans="1:19" ht="69" customHeight="1">
      <c r="A27" s="35"/>
      <c r="B27" s="44"/>
      <c r="C27" s="14" t="s">
        <v>54</v>
      </c>
      <c r="D27" s="19" t="s">
        <v>5</v>
      </c>
      <c r="E27" s="19" t="s">
        <v>5</v>
      </c>
      <c r="F27" s="21"/>
      <c r="G27" s="14" t="s">
        <v>14</v>
      </c>
      <c r="H27" s="27">
        <f t="shared" si="0"/>
        <v>99</v>
      </c>
      <c r="I27" s="55">
        <v>99</v>
      </c>
      <c r="J27" s="27"/>
      <c r="K27" s="27"/>
      <c r="L27" s="27"/>
      <c r="M27" s="27"/>
      <c r="N27" s="27">
        <f t="shared" si="1"/>
        <v>99</v>
      </c>
      <c r="O27" s="55">
        <v>99</v>
      </c>
      <c r="P27" s="27"/>
      <c r="Q27" s="27"/>
      <c r="R27" s="28"/>
      <c r="S27" s="28"/>
    </row>
    <row r="28" spans="1:19" ht="123" customHeight="1">
      <c r="A28" s="36"/>
      <c r="B28" s="45"/>
      <c r="C28" s="14" t="s">
        <v>44</v>
      </c>
      <c r="D28" s="19" t="s">
        <v>5</v>
      </c>
      <c r="E28" s="19" t="s">
        <v>5</v>
      </c>
      <c r="F28" s="21"/>
      <c r="G28" s="14" t="s">
        <v>20</v>
      </c>
      <c r="H28" s="27">
        <f t="shared" si="0"/>
        <v>5304.6</v>
      </c>
      <c r="I28" s="55">
        <v>5304.6</v>
      </c>
      <c r="J28" s="27"/>
      <c r="K28" s="27"/>
      <c r="L28" s="27"/>
      <c r="M28" s="27"/>
      <c r="N28" s="27">
        <f t="shared" si="1"/>
        <v>5304.6</v>
      </c>
      <c r="O28" s="55">
        <v>5304.6</v>
      </c>
      <c r="P28" s="27"/>
      <c r="Q28" s="27"/>
      <c r="R28" s="28"/>
      <c r="S28" s="28"/>
    </row>
    <row r="29" spans="1:19" ht="67.5" customHeight="1">
      <c r="A29" s="34" t="s">
        <v>64</v>
      </c>
      <c r="B29" s="46" t="s">
        <v>55</v>
      </c>
      <c r="C29" s="14" t="s">
        <v>37</v>
      </c>
      <c r="D29" s="19" t="s">
        <v>5</v>
      </c>
      <c r="E29" s="19" t="s">
        <v>5</v>
      </c>
      <c r="F29" s="21"/>
      <c r="G29" s="14" t="s">
        <v>14</v>
      </c>
      <c r="H29" s="27">
        <f t="shared" si="0"/>
        <v>567.5</v>
      </c>
      <c r="I29" s="55">
        <v>567.5</v>
      </c>
      <c r="J29" s="27"/>
      <c r="K29" s="27"/>
      <c r="L29" s="27"/>
      <c r="M29" s="27"/>
      <c r="N29" s="27">
        <f t="shared" si="1"/>
        <v>567.5</v>
      </c>
      <c r="O29" s="55">
        <v>567.5</v>
      </c>
      <c r="P29" s="27"/>
      <c r="Q29" s="27"/>
      <c r="R29" s="28"/>
      <c r="S29" s="28"/>
    </row>
    <row r="30" spans="1:19" ht="60" customHeight="1">
      <c r="A30" s="35"/>
      <c r="B30" s="47"/>
      <c r="C30" s="14" t="s">
        <v>8</v>
      </c>
      <c r="D30" s="19" t="s">
        <v>5</v>
      </c>
      <c r="E30" s="19" t="s">
        <v>5</v>
      </c>
      <c r="F30" s="21"/>
      <c r="G30" s="14" t="s">
        <v>20</v>
      </c>
      <c r="H30" s="27">
        <f t="shared" si="0"/>
        <v>3186.2</v>
      </c>
      <c r="I30" s="55">
        <v>3186.2</v>
      </c>
      <c r="J30" s="27"/>
      <c r="K30" s="27"/>
      <c r="L30" s="27"/>
      <c r="M30" s="27"/>
      <c r="N30" s="27">
        <f t="shared" si="1"/>
        <v>3186.2</v>
      </c>
      <c r="O30" s="55">
        <v>3186.2</v>
      </c>
      <c r="P30" s="27"/>
      <c r="Q30" s="27"/>
      <c r="R30" s="28"/>
      <c r="S30" s="28"/>
    </row>
    <row r="31" spans="1:19" ht="93">
      <c r="A31" s="36"/>
      <c r="B31" s="48"/>
      <c r="C31" s="14" t="s">
        <v>44</v>
      </c>
      <c r="D31" s="19" t="s">
        <v>5</v>
      </c>
      <c r="E31" s="19" t="s">
        <v>5</v>
      </c>
      <c r="F31" s="21"/>
      <c r="G31" s="14" t="s">
        <v>20</v>
      </c>
      <c r="H31" s="27">
        <f t="shared" si="0"/>
        <v>263.6</v>
      </c>
      <c r="I31" s="55">
        <v>263.6</v>
      </c>
      <c r="J31" s="27"/>
      <c r="K31" s="27"/>
      <c r="L31" s="27"/>
      <c r="M31" s="27"/>
      <c r="N31" s="27">
        <f t="shared" si="1"/>
        <v>263.6</v>
      </c>
      <c r="O31" s="55">
        <v>263.6</v>
      </c>
      <c r="P31" s="27"/>
      <c r="Q31" s="27"/>
      <c r="R31" s="28"/>
      <c r="S31" s="28"/>
    </row>
    <row r="32" spans="1:19" ht="95.25" customHeight="1">
      <c r="A32" s="14" t="s">
        <v>65</v>
      </c>
      <c r="B32" s="11" t="s">
        <v>33</v>
      </c>
      <c r="C32" s="14" t="s">
        <v>44</v>
      </c>
      <c r="D32" s="19" t="s">
        <v>5</v>
      </c>
      <c r="E32" s="19" t="s">
        <v>5</v>
      </c>
      <c r="F32" s="21"/>
      <c r="G32" s="14" t="s">
        <v>14</v>
      </c>
      <c r="H32" s="27">
        <f t="shared" si="0"/>
        <v>337.4</v>
      </c>
      <c r="I32" s="55">
        <v>337.4</v>
      </c>
      <c r="J32" s="27"/>
      <c r="K32" s="27"/>
      <c r="L32" s="27"/>
      <c r="M32" s="27"/>
      <c r="N32" s="27">
        <f t="shared" si="1"/>
        <v>337.4</v>
      </c>
      <c r="O32" s="55">
        <v>337.4</v>
      </c>
      <c r="P32" s="27"/>
      <c r="Q32" s="27"/>
      <c r="R32" s="28"/>
      <c r="S32" s="28"/>
    </row>
    <row r="33" spans="1:19" ht="61.5" customHeight="1">
      <c r="A33" s="14" t="s">
        <v>66</v>
      </c>
      <c r="B33" s="11" t="s">
        <v>40</v>
      </c>
      <c r="C33" s="14" t="s">
        <v>8</v>
      </c>
      <c r="D33" s="19" t="s">
        <v>5</v>
      </c>
      <c r="E33" s="19" t="s">
        <v>5</v>
      </c>
      <c r="F33" s="21"/>
      <c r="G33" s="14" t="s">
        <v>20</v>
      </c>
      <c r="H33" s="27">
        <f t="shared" si="0"/>
        <v>3064.6</v>
      </c>
      <c r="I33" s="55">
        <v>3064.6</v>
      </c>
      <c r="J33" s="27"/>
      <c r="K33" s="27"/>
      <c r="L33" s="27"/>
      <c r="M33" s="27"/>
      <c r="N33" s="27">
        <f t="shared" si="1"/>
        <v>3064.6</v>
      </c>
      <c r="O33" s="55">
        <v>3064.6</v>
      </c>
      <c r="P33" s="27"/>
      <c r="Q33" s="27"/>
      <c r="R33" s="28"/>
      <c r="S33" s="28"/>
    </row>
    <row r="34" spans="1:19" ht="82.5" customHeight="1">
      <c r="A34" s="14" t="s">
        <v>67</v>
      </c>
      <c r="B34" s="11" t="s">
        <v>41</v>
      </c>
      <c r="C34" s="14" t="s">
        <v>9</v>
      </c>
      <c r="D34" s="19" t="s">
        <v>5</v>
      </c>
      <c r="E34" s="19" t="s">
        <v>5</v>
      </c>
      <c r="F34" s="21"/>
      <c r="G34" s="14" t="s">
        <v>20</v>
      </c>
      <c r="H34" s="27">
        <f t="shared" si="0"/>
        <v>16754.4</v>
      </c>
      <c r="I34" s="55">
        <v>16754.4</v>
      </c>
      <c r="J34" s="27"/>
      <c r="K34" s="27"/>
      <c r="L34" s="27"/>
      <c r="M34" s="27"/>
      <c r="N34" s="27">
        <f t="shared" si="1"/>
        <v>16754.4</v>
      </c>
      <c r="O34" s="55">
        <v>16754.4</v>
      </c>
      <c r="P34" s="27"/>
      <c r="Q34" s="27"/>
      <c r="R34" s="28"/>
      <c r="S34" s="28"/>
    </row>
    <row r="35" spans="1:19" ht="64.5" customHeight="1" hidden="1">
      <c r="A35" s="14"/>
      <c r="B35" s="11"/>
      <c r="C35" s="14" t="s">
        <v>10</v>
      </c>
      <c r="D35" s="19" t="s">
        <v>5</v>
      </c>
      <c r="E35" s="19" t="s">
        <v>5</v>
      </c>
      <c r="F35" s="21" t="s">
        <v>19</v>
      </c>
      <c r="G35" s="14" t="s">
        <v>20</v>
      </c>
      <c r="H35" s="27">
        <f t="shared" si="0"/>
        <v>0</v>
      </c>
      <c r="I35" s="27"/>
      <c r="J35" s="27"/>
      <c r="K35" s="27"/>
      <c r="L35" s="27"/>
      <c r="M35" s="27"/>
      <c r="N35" s="27">
        <f t="shared" si="1"/>
        <v>0</v>
      </c>
      <c r="O35" s="27"/>
      <c r="P35" s="27"/>
      <c r="Q35" s="27"/>
      <c r="R35" s="28"/>
      <c r="S35" s="28"/>
    </row>
    <row r="36" spans="1:19" ht="87" customHeight="1">
      <c r="A36" s="34" t="s">
        <v>29</v>
      </c>
      <c r="B36" s="43" t="s">
        <v>42</v>
      </c>
      <c r="C36" s="14" t="s">
        <v>10</v>
      </c>
      <c r="D36" s="19" t="s">
        <v>5</v>
      </c>
      <c r="E36" s="19" t="s">
        <v>5</v>
      </c>
      <c r="F36" s="21"/>
      <c r="G36" s="14" t="s">
        <v>20</v>
      </c>
      <c r="H36" s="27">
        <f t="shared" si="0"/>
        <v>0</v>
      </c>
      <c r="I36" s="27"/>
      <c r="J36" s="27"/>
      <c r="K36" s="27"/>
      <c r="L36" s="27"/>
      <c r="M36" s="27"/>
      <c r="N36" s="27">
        <f t="shared" si="1"/>
        <v>0</v>
      </c>
      <c r="O36" s="27"/>
      <c r="P36" s="27"/>
      <c r="Q36" s="27"/>
      <c r="R36" s="28"/>
      <c r="S36" s="28"/>
    </row>
    <row r="37" spans="1:19" ht="87" customHeight="1">
      <c r="A37" s="36"/>
      <c r="B37" s="45"/>
      <c r="C37" s="14" t="s">
        <v>54</v>
      </c>
      <c r="D37" s="19"/>
      <c r="E37" s="19" t="s">
        <v>5</v>
      </c>
      <c r="F37" s="21"/>
      <c r="G37" s="14" t="s">
        <v>20</v>
      </c>
      <c r="H37" s="27">
        <f t="shared" si="0"/>
        <v>3386.9</v>
      </c>
      <c r="I37" s="27"/>
      <c r="J37" s="55">
        <v>3386.9</v>
      </c>
      <c r="K37" s="27"/>
      <c r="L37" s="27"/>
      <c r="M37" s="27"/>
      <c r="N37" s="27">
        <f t="shared" si="1"/>
        <v>3386.9</v>
      </c>
      <c r="O37" s="27"/>
      <c r="P37" s="55">
        <v>3386.9</v>
      </c>
      <c r="Q37" s="27"/>
      <c r="R37" s="28"/>
      <c r="S37" s="28"/>
    </row>
    <row r="38" spans="1:19" ht="90.75" customHeight="1">
      <c r="A38" s="14" t="s">
        <v>30</v>
      </c>
      <c r="B38" s="11" t="s">
        <v>25</v>
      </c>
      <c r="C38" s="14" t="s">
        <v>10</v>
      </c>
      <c r="D38" s="19" t="s">
        <v>5</v>
      </c>
      <c r="E38" s="19" t="s">
        <v>5</v>
      </c>
      <c r="F38" s="21" t="s">
        <v>19</v>
      </c>
      <c r="G38" s="14" t="s">
        <v>14</v>
      </c>
      <c r="H38" s="27">
        <f t="shared" si="0"/>
        <v>12649.1</v>
      </c>
      <c r="I38" s="55">
        <v>12649.1</v>
      </c>
      <c r="J38" s="27"/>
      <c r="K38" s="27"/>
      <c r="L38" s="27"/>
      <c r="M38" s="27"/>
      <c r="N38" s="27">
        <f t="shared" si="1"/>
        <v>12649.1</v>
      </c>
      <c r="O38" s="55">
        <v>12649.1</v>
      </c>
      <c r="P38" s="27"/>
      <c r="Q38" s="27"/>
      <c r="R38" s="28"/>
      <c r="S38" s="28"/>
    </row>
    <row r="39" spans="1:19" ht="72" customHeight="1">
      <c r="A39" s="14" t="s">
        <v>68</v>
      </c>
      <c r="B39" s="11" t="s">
        <v>35</v>
      </c>
      <c r="C39" s="14" t="s">
        <v>34</v>
      </c>
      <c r="D39" s="19" t="s">
        <v>5</v>
      </c>
      <c r="E39" s="19" t="s">
        <v>5</v>
      </c>
      <c r="F39" s="21"/>
      <c r="G39" s="14">
        <v>2015</v>
      </c>
      <c r="H39" s="27">
        <f t="shared" si="0"/>
        <v>15000</v>
      </c>
      <c r="I39" s="55">
        <v>15000</v>
      </c>
      <c r="J39" s="27"/>
      <c r="K39" s="27"/>
      <c r="L39" s="27"/>
      <c r="M39" s="27"/>
      <c r="N39" s="27">
        <f t="shared" si="1"/>
        <v>15000</v>
      </c>
      <c r="O39" s="55">
        <v>15000</v>
      </c>
      <c r="P39" s="27"/>
      <c r="Q39" s="27"/>
      <c r="R39" s="28"/>
      <c r="S39" s="28"/>
    </row>
    <row r="40" spans="1:19" ht="116.25">
      <c r="A40" s="14" t="s">
        <v>31</v>
      </c>
      <c r="B40" s="11" t="s">
        <v>57</v>
      </c>
      <c r="C40" s="14" t="s">
        <v>45</v>
      </c>
      <c r="D40" s="19" t="s">
        <v>5</v>
      </c>
      <c r="E40" s="19" t="s">
        <v>5</v>
      </c>
      <c r="F40" s="21"/>
      <c r="G40" s="14" t="s">
        <v>14</v>
      </c>
      <c r="H40" s="27">
        <f t="shared" si="0"/>
        <v>10620.2</v>
      </c>
      <c r="I40" s="55">
        <v>10620.2</v>
      </c>
      <c r="J40" s="27"/>
      <c r="K40" s="27"/>
      <c r="L40" s="27"/>
      <c r="M40" s="27"/>
      <c r="N40" s="27">
        <f t="shared" si="1"/>
        <v>10620.2</v>
      </c>
      <c r="O40" s="55">
        <v>10620.2</v>
      </c>
      <c r="P40" s="27"/>
      <c r="Q40" s="27"/>
      <c r="R40" s="28"/>
      <c r="S40" s="28"/>
    </row>
    <row r="41" spans="1:19" ht="136.5" customHeight="1">
      <c r="A41" s="14" t="s">
        <v>69</v>
      </c>
      <c r="B41" s="15" t="s">
        <v>51</v>
      </c>
      <c r="C41" s="18" t="s">
        <v>52</v>
      </c>
      <c r="D41" s="19" t="s">
        <v>5</v>
      </c>
      <c r="E41" s="19" t="s">
        <v>5</v>
      </c>
      <c r="F41" s="21"/>
      <c r="G41" s="14" t="s">
        <v>14</v>
      </c>
      <c r="H41" s="27">
        <f t="shared" si="0"/>
        <v>800.3</v>
      </c>
      <c r="I41" s="31">
        <v>800.3</v>
      </c>
      <c r="J41" s="27"/>
      <c r="K41" s="27"/>
      <c r="L41" s="27"/>
      <c r="M41" s="27"/>
      <c r="N41" s="27">
        <f t="shared" si="1"/>
        <v>800.3</v>
      </c>
      <c r="O41" s="31">
        <v>800.3</v>
      </c>
      <c r="P41" s="27"/>
      <c r="Q41" s="27"/>
      <c r="R41" s="28"/>
      <c r="S41" s="28"/>
    </row>
    <row r="42" spans="1:19" ht="136.5" customHeight="1">
      <c r="A42" s="17" t="s">
        <v>32</v>
      </c>
      <c r="B42" s="23" t="s">
        <v>56</v>
      </c>
      <c r="C42" s="14" t="s">
        <v>53</v>
      </c>
      <c r="D42" s="22" t="s">
        <v>5</v>
      </c>
      <c r="E42" s="19" t="s">
        <v>5</v>
      </c>
      <c r="F42" s="21"/>
      <c r="G42" s="14" t="s">
        <v>14</v>
      </c>
      <c r="H42" s="27">
        <f t="shared" si="0"/>
        <v>1335</v>
      </c>
      <c r="I42" s="55">
        <v>1335</v>
      </c>
      <c r="J42" s="27"/>
      <c r="K42" s="27"/>
      <c r="L42" s="27"/>
      <c r="M42" s="27"/>
      <c r="N42" s="27">
        <f t="shared" si="1"/>
        <v>1335</v>
      </c>
      <c r="O42" s="55">
        <v>1335</v>
      </c>
      <c r="P42" s="27"/>
      <c r="Q42" s="27"/>
      <c r="R42" s="28"/>
      <c r="S42" s="28"/>
    </row>
    <row r="43" spans="1:19" s="5" customFormat="1" ht="44.25" customHeight="1">
      <c r="A43" s="40" t="s">
        <v>7</v>
      </c>
      <c r="B43" s="40"/>
      <c r="C43" s="40"/>
      <c r="D43" s="40"/>
      <c r="E43" s="40"/>
      <c r="F43" s="40"/>
      <c r="G43" s="40"/>
      <c r="H43" s="30">
        <f aca="true" t="shared" si="2" ref="H43:S43">SUM(H13:H42)</f>
        <v>275329.4</v>
      </c>
      <c r="I43" s="30">
        <f t="shared" si="2"/>
        <v>97065.5</v>
      </c>
      <c r="J43" s="30">
        <f t="shared" si="2"/>
        <v>58397</v>
      </c>
      <c r="K43" s="30">
        <f t="shared" si="2"/>
        <v>119866.9</v>
      </c>
      <c r="L43" s="30">
        <f t="shared" si="2"/>
        <v>0</v>
      </c>
      <c r="M43" s="30">
        <f t="shared" si="2"/>
        <v>0</v>
      </c>
      <c r="N43" s="30">
        <f t="shared" si="2"/>
        <v>275329.4</v>
      </c>
      <c r="O43" s="30">
        <f t="shared" si="2"/>
        <v>97065.5</v>
      </c>
      <c r="P43" s="30">
        <f t="shared" si="2"/>
        <v>58397</v>
      </c>
      <c r="Q43" s="30">
        <f t="shared" si="2"/>
        <v>119866.9</v>
      </c>
      <c r="R43" s="30">
        <f t="shared" si="2"/>
        <v>0</v>
      </c>
      <c r="S43" s="30">
        <f t="shared" si="2"/>
        <v>0</v>
      </c>
    </row>
    <row r="44" spans="1:14" ht="18.75" customHeight="1">
      <c r="A44" s="52"/>
      <c r="B44" s="52"/>
      <c r="C44" s="52"/>
      <c r="D44" s="52"/>
      <c r="E44" s="52"/>
      <c r="F44" s="52"/>
      <c r="G44" s="52"/>
      <c r="H44" s="52"/>
      <c r="I44" s="52"/>
      <c r="J44" s="2"/>
      <c r="K44" s="2"/>
      <c r="L44" s="2"/>
      <c r="M44" s="2"/>
      <c r="N44" s="2"/>
    </row>
    <row r="46" spans="9:14" ht="26.25">
      <c r="I46" s="6"/>
      <c r="J46" s="10"/>
      <c r="K46" s="6"/>
      <c r="L46" s="6"/>
      <c r="M46" s="6"/>
      <c r="N46" s="6"/>
    </row>
    <row r="47" spans="9:14" ht="23.25">
      <c r="I47" s="6"/>
      <c r="J47" s="6"/>
      <c r="K47" s="6"/>
      <c r="L47" s="6"/>
      <c r="M47" s="6"/>
      <c r="N47" s="6"/>
    </row>
    <row r="48" spans="9:14" ht="23.25">
      <c r="I48" s="6"/>
      <c r="J48" s="6"/>
      <c r="K48" s="6"/>
      <c r="L48" s="6"/>
      <c r="M48" s="6"/>
      <c r="N48" s="6"/>
    </row>
  </sheetData>
  <sheetProtection/>
  <mergeCells count="31">
    <mergeCell ref="A44:I44"/>
    <mergeCell ref="E7:E11"/>
    <mergeCell ref="A7:A11"/>
    <mergeCell ref="F7:F11"/>
    <mergeCell ref="D7:D11"/>
    <mergeCell ref="C7:C11"/>
    <mergeCell ref="B16:B18"/>
    <mergeCell ref="B36:B37"/>
    <mergeCell ref="A36:A37"/>
    <mergeCell ref="A19:A21"/>
    <mergeCell ref="P1:Q1"/>
    <mergeCell ref="A5:Q5"/>
    <mergeCell ref="P2:Q2"/>
    <mergeCell ref="A3:I3"/>
    <mergeCell ref="A4:I4"/>
    <mergeCell ref="H7:H11"/>
    <mergeCell ref="A6:I6"/>
    <mergeCell ref="O7:S10"/>
    <mergeCell ref="A26:A28"/>
    <mergeCell ref="B26:B28"/>
    <mergeCell ref="B13:B14"/>
    <mergeCell ref="N7:N11"/>
    <mergeCell ref="B7:B11"/>
    <mergeCell ref="G7:G11"/>
    <mergeCell ref="I7:M10"/>
    <mergeCell ref="A13:A14"/>
    <mergeCell ref="A16:A18"/>
    <mergeCell ref="B19:B21"/>
    <mergeCell ref="A43:G43"/>
    <mergeCell ref="A29:A31"/>
    <mergeCell ref="B29:B31"/>
  </mergeCells>
  <printOptions/>
  <pageMargins left="0.1968503937007874" right="0.1968503937007874" top="0.1968503937007874" bottom="0.16" header="0.2" footer="0.16"/>
  <pageSetup fitToHeight="99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2016-04-07T05:27:08Z</cp:lastPrinted>
  <dcterms:created xsi:type="dcterms:W3CDTF">1996-10-08T23:32:33Z</dcterms:created>
  <dcterms:modified xsi:type="dcterms:W3CDTF">2016-04-07T05:27:47Z</dcterms:modified>
  <cp:category/>
  <cp:version/>
  <cp:contentType/>
  <cp:contentStatus/>
</cp:coreProperties>
</file>