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</sheets>
  <definedNames>
    <definedName name="_xlnm.Print_Titles" localSheetId="0">'Лист1'!$A:$A,'Лист1'!$2:$4</definedName>
  </definedNames>
  <calcPr fullCalcOnLoad="1"/>
</workbook>
</file>

<file path=xl/sharedStrings.xml><?xml version="1.0" encoding="utf-8"?>
<sst xmlns="http://schemas.openxmlformats.org/spreadsheetml/2006/main" count="197" uniqueCount="98">
  <si>
    <t>Показатели долгосрочного прогноза</t>
  </si>
  <si>
    <t>Ед. изм.</t>
  </si>
  <si>
    <t>Органы администрации Города Томска, ответственные за разработку показателей долгосрочного прогноза &lt;*&gt;</t>
  </si>
  <si>
    <t>I. Демография</t>
  </si>
  <si>
    <t>человек</t>
  </si>
  <si>
    <t>УЭР</t>
  </si>
  <si>
    <t>в том числе:</t>
  </si>
  <si>
    <t>в возрасте от 3 до 7 лет</t>
  </si>
  <si>
    <t>в возрасте от 7 до 17 лет</t>
  </si>
  <si>
    <t>в трудоспособном возрасте</t>
  </si>
  <si>
    <t xml:space="preserve">2. Среднегодовая численность постоянного населения </t>
  </si>
  <si>
    <t xml:space="preserve">3. Число пенсионеров </t>
  </si>
  <si>
    <t>4. Средняя продолжительность жизни</t>
  </si>
  <si>
    <t>лет</t>
  </si>
  <si>
    <t xml:space="preserve">5.Численность экономически активного населения </t>
  </si>
  <si>
    <t>в том числе</t>
  </si>
  <si>
    <t>на крупных и средних предприятиях</t>
  </si>
  <si>
    <t>в сфере малого предпринимательства</t>
  </si>
  <si>
    <t>7. Среднегодовая численность занятых в экономике</t>
  </si>
  <si>
    <t>8. Численность официально зарегистрированных безработных</t>
  </si>
  <si>
    <t xml:space="preserve">9. Уровень регистрируемой безработицы </t>
  </si>
  <si>
    <t>в % к экономически активному населению</t>
  </si>
  <si>
    <t>10. Фонд оплаты труда по полному кругу предприятий</t>
  </si>
  <si>
    <t>млн руб.</t>
  </si>
  <si>
    <t xml:space="preserve">11. Фонд оплаты труда на крупных и средних предприятиях </t>
  </si>
  <si>
    <t xml:space="preserve">12. Среднемесячная заработная плата одного работника в целом по городу </t>
  </si>
  <si>
    <t>руб.</t>
  </si>
  <si>
    <t xml:space="preserve">13. Среднемесячная заработная плата работников крупных и средних предприятий </t>
  </si>
  <si>
    <t xml:space="preserve">14. Среднемесячная заработная плата работников, занятых в малом предпринимательстве </t>
  </si>
  <si>
    <t xml:space="preserve">15. Реальная заработная плата одного работника в среднем по городу </t>
  </si>
  <si>
    <t>в % к предыдущему году</t>
  </si>
  <si>
    <t>III. Экономический потенциал</t>
  </si>
  <si>
    <t>млрд руб.</t>
  </si>
  <si>
    <t>Темп роста в сопоставимых ценах</t>
  </si>
  <si>
    <t>%</t>
  </si>
  <si>
    <t>17. Объем отгруженной промышленной продукции (по крупным и средним предприятиям)</t>
  </si>
  <si>
    <t>19. Объем выполненных крупными и средними предприятиями строительных работ</t>
  </si>
  <si>
    <t>IV. Потребительский рынок</t>
  </si>
  <si>
    <t>V. Городское хозяйство</t>
  </si>
  <si>
    <t>23. Протяженность улично-дорожной сети (км)</t>
  </si>
  <si>
    <t>км</t>
  </si>
  <si>
    <t>УДДБиТ</t>
  </si>
  <si>
    <t>24. Пассажиропоток общественного транспорта</t>
  </si>
  <si>
    <t>млн. человек/год</t>
  </si>
  <si>
    <t>25. Общая площадь жилищного фонда</t>
  </si>
  <si>
    <t>тыс.кв.м</t>
  </si>
  <si>
    <t>УЭР, ДАиГ</t>
  </si>
  <si>
    <t>26. Общая площадь жилых помещений в аварийных жилых домах</t>
  </si>
  <si>
    <t>КЖП</t>
  </si>
  <si>
    <t>27. Средняя обеспеченность населения общей площадью жилых домов</t>
  </si>
  <si>
    <t>кв.м в расчете на 1 человека</t>
  </si>
  <si>
    <t>VI. Социальная сфера</t>
  </si>
  <si>
    <t>ДО</t>
  </si>
  <si>
    <t>УФКиС</t>
  </si>
  <si>
    <t>спортивными залами</t>
  </si>
  <si>
    <t>плоскостными спортивными сооружениями</t>
  </si>
  <si>
    <t>бассейнами</t>
  </si>
  <si>
    <t xml:space="preserve">   общедоступными библиотеками </t>
  </si>
  <si>
    <t>ед.</t>
  </si>
  <si>
    <t>УК</t>
  </si>
  <si>
    <t>учреждениями культурно-досугового типа</t>
  </si>
  <si>
    <t xml:space="preserve">парками </t>
  </si>
  <si>
    <t>Справочно: Сводный индекс потребительских цен в среднегодовом исчислении</t>
  </si>
  <si>
    <t>2018 год</t>
  </si>
  <si>
    <t>2017 год</t>
  </si>
  <si>
    <t>2015 год</t>
  </si>
  <si>
    <t>2016 год</t>
  </si>
  <si>
    <t>2030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</si>
  <si>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</si>
  <si>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</si>
  <si>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</si>
  <si>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</si>
  <si>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</si>
  <si>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</si>
  <si>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</si>
  <si>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</si>
  <si>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</si>
  <si>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</si>
  <si>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</si>
  <si>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1. Численность постоянного населения по состоянию на конец года, всего</t>
  </si>
  <si>
    <t>тыс. человек</t>
  </si>
  <si>
    <t>тыс.человек</t>
  </si>
  <si>
    <t xml:space="preserve">6.Численность занятых в экономике по состоянию на конец года, всего </t>
  </si>
  <si>
    <t>21. Оборот общественного питания (по полному кругу предприятий)</t>
  </si>
  <si>
    <t>22. Объем платных услуг населению (по полному кругу предприятий)</t>
  </si>
  <si>
    <t>16. Экономический оборот (по полному кругу предприятий)</t>
  </si>
  <si>
    <t>20. Оборот розничной торговли (по полному кругу предприятий)</t>
  </si>
  <si>
    <t>18. Объем инвестиций в основной капитал (по полному кругу предприятий)</t>
  </si>
  <si>
    <t>2 вар</t>
  </si>
  <si>
    <t>1 вар</t>
  </si>
  <si>
    <t>3 вар</t>
  </si>
  <si>
    <t>II. Уровень жизни населения</t>
  </si>
  <si>
    <t>ввод ж</t>
  </si>
  <si>
    <r>
      <t>28.</t>
    </r>
    <r>
      <rPr>
        <sz val="10"/>
        <color indexed="8"/>
        <rFont val="Times New Roman"/>
        <family val="1"/>
      </rPr>
      <t xml:space="preserve"> Доля детей в возрасте от 1 до 6 лет, получающих услуги дошкольного образования</t>
    </r>
  </si>
  <si>
    <r>
      <t>29.</t>
    </r>
    <r>
      <rPr>
        <sz val="10"/>
        <color indexed="8"/>
        <rFont val="Times New Roman"/>
        <family val="1"/>
      </rPr>
      <t xml:space="preserve"> Уровень обеспеченности населения Города Томска спортивными объектами от нормативной потребности:</t>
    </r>
  </si>
  <si>
    <r>
      <t>30.</t>
    </r>
    <r>
      <rPr>
        <sz val="10"/>
        <color indexed="8"/>
        <rFont val="Times New Roman"/>
        <family val="1"/>
      </rPr>
      <t xml:space="preserve"> Обеспеченность населения Города Томска:</t>
    </r>
  </si>
  <si>
    <t>ПРОГНОЗ СОЦИАЛЬНО-ЭКОНОМИЧЕСКОГО РАЗВИТИЯ 
МУНИЦИПАЛЬНОГО ОБРАЗОВАНИЯ "ГОРОД ТОМСК" до 2030 года</t>
  </si>
  <si>
    <t>Приложение 3 к постановлению администрации Города Томска от 14.09.2016 № 979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</si>
</sst>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</numFmts>
  <fonts count="23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vertical="top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horizontal="center" vertical="center" wrapText="1"/>
    </xf>
    <xf numFmtId="164" fontId="3" fillId="24" borderId="17" xfId="0" applyNumberFormat="1" applyFont="1" applyFill="1" applyBorder="1" applyAlignment="1">
      <alignment horizontal="center" vertical="center"/>
    </xf>
    <xf numFmtId="164" fontId="3" fillId="24" borderId="13" xfId="0" applyNumberFormat="1" applyFont="1" applyFill="1" applyBorder="1" applyAlignment="1">
      <alignment horizontal="center" vertical="center"/>
    </xf>
    <xf numFmtId="164" fontId="3" fillId="24" borderId="14" xfId="0" applyNumberFormat="1" applyFont="1" applyFill="1" applyBorder="1" applyAlignment="1">
      <alignment horizontal="center" vertical="center"/>
    </xf>
    <xf numFmtId="164" fontId="3" fillId="24" borderId="15" xfId="0" applyNumberFormat="1" applyFont="1" applyFill="1" applyBorder="1" applyAlignment="1">
      <alignment horizontal="center" vertical="center"/>
    </xf>
    <xf numFmtId="164" fontId="3" fillId="24" borderId="18" xfId="0" applyNumberFormat="1" applyFont="1" applyFill="1" applyBorder="1" applyAlignment="1">
      <alignment horizontal="center" vertical="center"/>
    </xf>
    <xf numFmtId="164" fontId="3" fillId="24" borderId="19" xfId="0" applyNumberFormat="1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vertical="center" wrapText="1"/>
    </xf>
    <xf numFmtId="0" fontId="2" fillId="24" borderId="21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vertical="center" wrapText="1"/>
    </xf>
    <xf numFmtId="0" fontId="2" fillId="24" borderId="23" xfId="0" applyFont="1" applyFill="1" applyBorder="1" applyAlignment="1">
      <alignment vertical="center" wrapText="1"/>
    </xf>
    <xf numFmtId="0" fontId="2" fillId="24" borderId="24" xfId="0" applyFont="1" applyFill="1" applyBorder="1" applyAlignment="1">
      <alignment vertical="center" wrapText="1"/>
    </xf>
    <xf numFmtId="0" fontId="2" fillId="24" borderId="25" xfId="0" applyFont="1" applyFill="1" applyBorder="1" applyAlignment="1">
      <alignment vertical="center" wrapText="1"/>
    </xf>
    <xf numFmtId="0" fontId="2" fillId="24" borderId="26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right" vertical="center" wrapText="1"/>
    </xf>
    <xf numFmtId="3" fontId="2" fillId="24" borderId="20" xfId="0" applyNumberFormat="1" applyFont="1" applyFill="1" applyBorder="1" applyAlignment="1">
      <alignment horizontal="center" vertical="center" wrapText="1"/>
    </xf>
    <xf numFmtId="3" fontId="2" fillId="24" borderId="21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3" fontId="2" fillId="24" borderId="22" xfId="0" applyNumberFormat="1" applyFont="1" applyFill="1" applyBorder="1" applyAlignment="1">
      <alignment horizontal="center" vertical="center" wrapText="1"/>
    </xf>
    <xf numFmtId="3" fontId="2" fillId="24" borderId="16" xfId="0" applyNumberFormat="1" applyFont="1" applyFill="1" applyBorder="1" applyAlignment="1">
      <alignment horizontal="center" vertical="center" wrapText="1"/>
    </xf>
    <xf numFmtId="3" fontId="2" fillId="24" borderId="26" xfId="0" applyNumberFormat="1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vertical="center" wrapText="1"/>
    </xf>
    <xf numFmtId="0" fontId="1" fillId="24" borderId="27" xfId="0" applyFont="1" applyFill="1" applyBorder="1" applyAlignment="1">
      <alignment vertical="center" wrapText="1"/>
    </xf>
    <xf numFmtId="0" fontId="1" fillId="24" borderId="28" xfId="0" applyFont="1" applyFill="1" applyBorder="1" applyAlignment="1">
      <alignment vertical="center" wrapText="1"/>
    </xf>
    <xf numFmtId="0" fontId="1" fillId="24" borderId="29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164" fontId="4" fillId="24" borderId="17" xfId="0" applyNumberFormat="1" applyFont="1" applyFill="1" applyBorder="1" applyAlignment="1" applyProtection="1">
      <alignment horizontal="center" vertical="center"/>
      <protection/>
    </xf>
    <xf numFmtId="164" fontId="4" fillId="24" borderId="13" xfId="0" applyNumberFormat="1" applyFont="1" applyFill="1" applyBorder="1" applyAlignment="1" applyProtection="1">
      <alignment horizontal="center" vertical="center"/>
      <protection/>
    </xf>
    <xf numFmtId="164" fontId="4" fillId="24" borderId="14" xfId="0" applyNumberFormat="1" applyFont="1" applyFill="1" applyBorder="1" applyAlignment="1" applyProtection="1">
      <alignment horizontal="center" vertical="center"/>
      <protection/>
    </xf>
    <xf numFmtId="164" fontId="4" fillId="24" borderId="15" xfId="0" applyNumberFormat="1" applyFont="1" applyFill="1" applyBorder="1" applyAlignment="1" applyProtection="1">
      <alignment horizontal="center" vertical="center"/>
      <protection/>
    </xf>
    <xf numFmtId="164" fontId="4" fillId="24" borderId="20" xfId="0" applyNumberFormat="1" applyFont="1" applyFill="1" applyBorder="1" applyAlignment="1" applyProtection="1">
      <alignment horizontal="center" vertical="center"/>
      <protection/>
    </xf>
    <xf numFmtId="164" fontId="4" fillId="24" borderId="21" xfId="0" applyNumberFormat="1" applyFont="1" applyFill="1" applyBorder="1" applyAlignment="1" applyProtection="1">
      <alignment horizontal="center" vertical="center"/>
      <protection/>
    </xf>
    <xf numFmtId="164" fontId="4" fillId="24" borderId="10" xfId="0" applyNumberFormat="1" applyFont="1" applyFill="1" applyBorder="1" applyAlignment="1" applyProtection="1">
      <alignment horizontal="center" vertical="center"/>
      <protection/>
    </xf>
    <xf numFmtId="164" fontId="4" fillId="24" borderId="22" xfId="0" applyNumberFormat="1" applyFont="1" applyFill="1" applyBorder="1" applyAlignment="1" applyProtection="1">
      <alignment horizontal="center" vertical="center"/>
      <protection/>
    </xf>
    <xf numFmtId="165" fontId="2" fillId="24" borderId="30" xfId="55" applyNumberFormat="1" applyFont="1" applyFill="1" applyBorder="1" applyAlignment="1">
      <alignment horizontal="center" vertical="center"/>
    </xf>
    <xf numFmtId="165" fontId="2" fillId="24" borderId="31" xfId="55" applyNumberFormat="1" applyFont="1" applyFill="1" applyBorder="1" applyAlignment="1">
      <alignment horizontal="center" vertical="center"/>
    </xf>
    <xf numFmtId="165" fontId="2" fillId="24" borderId="32" xfId="55" applyNumberFormat="1" applyFont="1" applyFill="1" applyBorder="1" applyAlignment="1">
      <alignment horizontal="center" vertical="center"/>
    </xf>
    <xf numFmtId="165" fontId="2" fillId="24" borderId="33" xfId="55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5" fontId="2" fillId="24" borderId="16" xfId="55" applyNumberFormat="1" applyFont="1" applyFill="1" applyBorder="1" applyAlignment="1">
      <alignment horizontal="center" vertical="center"/>
    </xf>
    <xf numFmtId="165" fontId="2" fillId="24" borderId="21" xfId="55" applyNumberFormat="1" applyFont="1" applyFill="1" applyBorder="1" applyAlignment="1">
      <alignment horizontal="center" vertical="center"/>
    </xf>
    <xf numFmtId="165" fontId="2" fillId="24" borderId="10" xfId="55" applyNumberFormat="1" applyFont="1" applyFill="1" applyBorder="1" applyAlignment="1">
      <alignment horizontal="center" vertical="center"/>
    </xf>
    <xf numFmtId="165" fontId="2" fillId="24" borderId="22" xfId="55" applyNumberFormat="1" applyFont="1" applyFill="1" applyBorder="1" applyAlignment="1">
      <alignment horizontal="center" vertical="center"/>
    </xf>
    <xf numFmtId="164" fontId="5" fillId="24" borderId="20" xfId="0" applyNumberFormat="1" applyFont="1" applyFill="1" applyBorder="1" applyAlignment="1">
      <alignment horizontal="center" vertical="center" wrapText="1"/>
    </xf>
    <xf numFmtId="164" fontId="5" fillId="24" borderId="21" xfId="0" applyNumberFormat="1" applyFont="1" applyFill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4" fontId="5" fillId="24" borderId="22" xfId="0" applyNumberFormat="1" applyFont="1" applyFill="1" applyBorder="1" applyAlignment="1">
      <alignment horizontal="center" vertical="center" wrapText="1"/>
    </xf>
    <xf numFmtId="164" fontId="5" fillId="24" borderId="29" xfId="0" applyNumberFormat="1" applyFont="1" applyFill="1" applyBorder="1" applyAlignment="1">
      <alignment horizontal="center" vertical="center" wrapText="1"/>
    </xf>
    <xf numFmtId="164" fontId="2" fillId="24" borderId="22" xfId="0" applyNumberFormat="1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5" fontId="2" fillId="24" borderId="20" xfId="55" applyNumberFormat="1" applyFont="1" applyFill="1" applyBorder="1" applyAlignment="1">
      <alignment horizontal="center" vertical="center"/>
    </xf>
    <xf numFmtId="165" fontId="5" fillId="24" borderId="10" xfId="0" applyNumberFormat="1" applyFont="1" applyFill="1" applyBorder="1" applyAlignment="1">
      <alignment horizontal="center" vertical="center" wrapText="1"/>
    </xf>
    <xf numFmtId="165" fontId="2" fillId="24" borderId="29" xfId="55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65" fontId="4" fillId="24" borderId="10" xfId="0" applyNumberFormat="1" applyFont="1" applyFill="1" applyBorder="1" applyAlignment="1" applyProtection="1">
      <alignment horizontal="center" vertical="center"/>
      <protection/>
    </xf>
    <xf numFmtId="165" fontId="2" fillId="24" borderId="10" xfId="0" applyNumberFormat="1" applyFont="1" applyFill="1" applyBorder="1" applyAlignment="1">
      <alignment horizontal="center" vertical="center" wrapText="1"/>
    </xf>
    <xf numFmtId="165" fontId="2" fillId="24" borderId="22" xfId="0" applyNumberFormat="1" applyFont="1" applyFill="1" applyBorder="1" applyAlignment="1">
      <alignment horizontal="center" vertical="center" wrapText="1"/>
    </xf>
    <xf numFmtId="165" fontId="2" fillId="24" borderId="21" xfId="0" applyNumberFormat="1" applyFont="1" applyFill="1" applyBorder="1" applyAlignment="1">
      <alignment horizontal="center" vertical="center" wrapText="1"/>
    </xf>
    <xf numFmtId="164" fontId="5" fillId="24" borderId="30" xfId="0" applyNumberFormat="1" applyFont="1" applyFill="1" applyBorder="1" applyAlignment="1" applyProtection="1">
      <alignment horizontal="center" vertical="center"/>
      <protection/>
    </xf>
    <xf numFmtId="164" fontId="5" fillId="24" borderId="31" xfId="0" applyNumberFormat="1" applyFont="1" applyFill="1" applyBorder="1" applyAlignment="1" applyProtection="1">
      <alignment horizontal="center" vertical="center"/>
      <protection/>
    </xf>
    <xf numFmtId="164" fontId="5" fillId="24" borderId="32" xfId="0" applyNumberFormat="1" applyFont="1" applyFill="1" applyBorder="1" applyAlignment="1" applyProtection="1">
      <alignment horizontal="center" vertical="center"/>
      <protection/>
    </xf>
    <xf numFmtId="164" fontId="5" fillId="24" borderId="33" xfId="0" applyNumberFormat="1" applyFont="1" applyFill="1" applyBorder="1" applyAlignment="1" applyProtection="1">
      <alignment horizontal="center" vertical="center"/>
      <protection/>
    </xf>
    <xf numFmtId="164" fontId="2" fillId="24" borderId="33" xfId="0" applyNumberFormat="1" applyFont="1" applyFill="1" applyBorder="1" applyAlignment="1">
      <alignment horizontal="center" vertical="center" wrapText="1"/>
    </xf>
    <xf numFmtId="164" fontId="2" fillId="24" borderId="31" xfId="0" applyNumberFormat="1" applyFont="1" applyFill="1" applyBorder="1" applyAlignment="1">
      <alignment horizontal="center" vertical="center" wrapText="1"/>
    </xf>
    <xf numFmtId="164" fontId="2" fillId="24" borderId="32" xfId="0" applyNumberFormat="1" applyFont="1" applyFill="1" applyBorder="1" applyAlignment="1">
      <alignment horizontal="center" vertical="center" wrapText="1"/>
    </xf>
    <xf numFmtId="164" fontId="5" fillId="24" borderId="17" xfId="0" applyNumberFormat="1" applyFont="1" applyFill="1" applyBorder="1" applyAlignment="1" applyProtection="1">
      <alignment horizontal="center" vertical="center"/>
      <protection/>
    </xf>
    <xf numFmtId="164" fontId="5" fillId="24" borderId="13" xfId="0" applyNumberFormat="1" applyFont="1" applyFill="1" applyBorder="1" applyAlignment="1" applyProtection="1">
      <alignment horizontal="center" vertical="center"/>
      <protection/>
    </xf>
    <xf numFmtId="164" fontId="5" fillId="24" borderId="15" xfId="0" applyNumberFormat="1" applyFont="1" applyFill="1" applyBorder="1" applyAlignment="1" applyProtection="1">
      <alignment horizontal="center" vertical="center"/>
      <protection/>
    </xf>
    <xf numFmtId="164" fontId="5" fillId="24" borderId="14" xfId="0" applyNumberFormat="1" applyFont="1" applyFill="1" applyBorder="1" applyAlignment="1" applyProtection="1">
      <alignment horizontal="center" vertical="center"/>
      <protection/>
    </xf>
    <xf numFmtId="165" fontId="5" fillId="24" borderId="20" xfId="0" applyNumberFormat="1" applyFont="1" applyFill="1" applyBorder="1" applyAlignment="1" applyProtection="1">
      <alignment horizontal="center" vertical="center"/>
      <protection/>
    </xf>
    <xf numFmtId="165" fontId="5" fillId="24" borderId="21" xfId="0" applyNumberFormat="1" applyFont="1" applyFill="1" applyBorder="1" applyAlignment="1" applyProtection="1">
      <alignment horizontal="center" vertical="center"/>
      <protection/>
    </xf>
    <xf numFmtId="165" fontId="5" fillId="24" borderId="10" xfId="0" applyNumberFormat="1" applyFont="1" applyFill="1" applyBorder="1" applyAlignment="1" applyProtection="1">
      <alignment horizontal="center" vertical="center"/>
      <protection/>
    </xf>
    <xf numFmtId="165" fontId="5" fillId="24" borderId="22" xfId="0" applyNumberFormat="1" applyFont="1" applyFill="1" applyBorder="1" applyAlignment="1" applyProtection="1">
      <alignment horizontal="center" vertical="center"/>
      <protection/>
    </xf>
    <xf numFmtId="164" fontId="5" fillId="24" borderId="20" xfId="0" applyNumberFormat="1" applyFont="1" applyFill="1" applyBorder="1" applyAlignment="1" applyProtection="1">
      <alignment horizontal="center" vertical="center"/>
      <protection/>
    </xf>
    <xf numFmtId="164" fontId="5" fillId="24" borderId="21" xfId="0" applyNumberFormat="1" applyFont="1" applyFill="1" applyBorder="1" applyAlignment="1" applyProtection="1">
      <alignment horizontal="center" vertical="center"/>
      <protection/>
    </xf>
    <xf numFmtId="164" fontId="5" fillId="24" borderId="10" xfId="0" applyNumberFormat="1" applyFont="1" applyFill="1" applyBorder="1" applyAlignment="1" applyProtection="1">
      <alignment horizontal="center" vertical="center"/>
      <protection/>
    </xf>
    <xf numFmtId="164" fontId="5" fillId="24" borderId="22" xfId="0" applyNumberFormat="1" applyFont="1" applyFill="1" applyBorder="1" applyAlignment="1" applyProtection="1">
      <alignment horizontal="center" vertical="center"/>
      <protection/>
    </xf>
    <xf numFmtId="165" fontId="5" fillId="24" borderId="30" xfId="0" applyNumberFormat="1" applyFont="1" applyFill="1" applyBorder="1" applyAlignment="1" applyProtection="1">
      <alignment horizontal="center" vertical="center"/>
      <protection/>
    </xf>
    <xf numFmtId="165" fontId="5" fillId="24" borderId="31" xfId="0" applyNumberFormat="1" applyFont="1" applyFill="1" applyBorder="1" applyAlignment="1" applyProtection="1">
      <alignment horizontal="center" vertical="center"/>
      <protection/>
    </xf>
    <xf numFmtId="165" fontId="5" fillId="24" borderId="32" xfId="0" applyNumberFormat="1" applyFont="1" applyFill="1" applyBorder="1" applyAlignment="1" applyProtection="1">
      <alignment horizontal="center" vertical="center"/>
      <protection/>
    </xf>
    <xf numFmtId="165" fontId="5" fillId="24" borderId="33" xfId="0" applyNumberFormat="1" applyFont="1" applyFill="1" applyBorder="1" applyAlignment="1" applyProtection="1">
      <alignment horizontal="center" vertical="center"/>
      <protection/>
    </xf>
    <xf numFmtId="0" fontId="5" fillId="24" borderId="17" xfId="0" applyNumberFormat="1" applyFont="1" applyFill="1" applyBorder="1" applyAlignment="1" applyProtection="1">
      <alignment horizontal="center" vertical="center"/>
      <protection/>
    </xf>
    <xf numFmtId="0" fontId="5" fillId="24" borderId="36" xfId="0" applyNumberFormat="1" applyFont="1" applyFill="1" applyBorder="1" applyAlignment="1" applyProtection="1">
      <alignment horizontal="center" vertical="center"/>
      <protection/>
    </xf>
    <xf numFmtId="0" fontId="5" fillId="24" borderId="13" xfId="0" applyNumberFormat="1" applyFont="1" applyFill="1" applyBorder="1" applyAlignment="1" applyProtection="1">
      <alignment horizontal="center" vertical="center"/>
      <protection/>
    </xf>
    <xf numFmtId="0" fontId="5" fillId="24" borderId="14" xfId="0" applyNumberFormat="1" applyFont="1" applyFill="1" applyBorder="1" applyAlignment="1" applyProtection="1">
      <alignment horizontal="center" vertical="center"/>
      <protection/>
    </xf>
    <xf numFmtId="0" fontId="5" fillId="24" borderId="15" xfId="0" applyNumberFormat="1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164" fontId="5" fillId="24" borderId="27" xfId="0" applyNumberFormat="1" applyFont="1" applyFill="1" applyBorder="1" applyAlignment="1" applyProtection="1">
      <alignment horizontal="center" vertical="center"/>
      <protection/>
    </xf>
    <xf numFmtId="164" fontId="5" fillId="24" borderId="37" xfId="0" applyNumberFormat="1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>
      <alignment horizontal="center" vertical="center" wrapText="1"/>
    </xf>
    <xf numFmtId="0" fontId="5" fillId="24" borderId="30" xfId="0" applyNumberFormat="1" applyFont="1" applyFill="1" applyBorder="1" applyAlignment="1" applyProtection="1">
      <alignment horizontal="center" vertical="center"/>
      <protection/>
    </xf>
    <xf numFmtId="0" fontId="5" fillId="24" borderId="39" xfId="0" applyNumberFormat="1" applyFont="1" applyFill="1" applyBorder="1" applyAlignment="1" applyProtection="1">
      <alignment horizontal="center" vertical="center"/>
      <protection/>
    </xf>
    <xf numFmtId="166" fontId="5" fillId="24" borderId="31" xfId="0" applyNumberFormat="1" applyFont="1" applyFill="1" applyBorder="1" applyAlignment="1" applyProtection="1">
      <alignment horizontal="center" vertical="center"/>
      <protection/>
    </xf>
    <xf numFmtId="166" fontId="5" fillId="24" borderId="32" xfId="0" applyNumberFormat="1" applyFont="1" applyFill="1" applyBorder="1" applyAlignment="1" applyProtection="1">
      <alignment horizontal="center" vertical="center"/>
      <protection/>
    </xf>
    <xf numFmtId="166" fontId="5" fillId="24" borderId="33" xfId="0" applyNumberFormat="1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166" fontId="5" fillId="24" borderId="20" xfId="0" applyNumberFormat="1" applyFont="1" applyFill="1" applyBorder="1" applyAlignment="1" applyProtection="1">
      <alignment horizontal="center" vertical="center"/>
      <protection/>
    </xf>
    <xf numFmtId="166" fontId="2" fillId="24" borderId="21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6" fontId="2" fillId="24" borderId="22" xfId="0" applyNumberFormat="1" applyFont="1" applyFill="1" applyBorder="1" applyAlignment="1">
      <alignment horizontal="center" vertical="center" wrapText="1"/>
    </xf>
    <xf numFmtId="164" fontId="4" fillId="24" borderId="2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justify" vertical="center" wrapText="1"/>
    </xf>
    <xf numFmtId="0" fontId="2" fillId="24" borderId="10" xfId="0" applyFont="1" applyFill="1" applyBorder="1" applyAlignment="1">
      <alignment horizontal="right" vertical="center" wrapText="1"/>
    </xf>
    <xf numFmtId="1" fontId="5" fillId="24" borderId="20" xfId="0" applyNumberFormat="1" applyFont="1" applyFill="1" applyBorder="1" applyAlignment="1" applyProtection="1">
      <alignment horizontal="center" vertical="center"/>
      <protection/>
    </xf>
    <xf numFmtId="1" fontId="5" fillId="24" borderId="21" xfId="0" applyNumberFormat="1" applyFont="1" applyFill="1" applyBorder="1" applyAlignment="1" applyProtection="1">
      <alignment horizontal="center" vertical="center"/>
      <protection/>
    </xf>
    <xf numFmtId="1" fontId="5" fillId="24" borderId="10" xfId="0" applyNumberFormat="1" applyFont="1" applyFill="1" applyBorder="1" applyAlignment="1" applyProtection="1">
      <alignment horizontal="center" vertical="center"/>
      <protection/>
    </xf>
    <xf numFmtId="1" fontId="5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top" wrapText="1"/>
    </xf>
    <xf numFmtId="165" fontId="2" fillId="24" borderId="33" xfId="0" applyNumberFormat="1" applyFont="1" applyFill="1" applyBorder="1" applyAlignment="1">
      <alignment horizontal="center" vertical="center" wrapText="1"/>
    </xf>
    <xf numFmtId="165" fontId="2" fillId="24" borderId="31" xfId="0" applyNumberFormat="1" applyFont="1" applyFill="1" applyBorder="1" applyAlignment="1">
      <alignment horizontal="center" vertical="center" wrapText="1"/>
    </xf>
    <xf numFmtId="165" fontId="2" fillId="24" borderId="3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>
      <alignment horizontal="center" vertical="center" wrapText="1"/>
    </xf>
    <xf numFmtId="166" fontId="2" fillId="24" borderId="31" xfId="0" applyNumberFormat="1" applyFont="1" applyFill="1" applyBorder="1" applyAlignment="1">
      <alignment horizontal="center" vertical="center" wrapText="1"/>
    </xf>
    <xf numFmtId="166" fontId="2" fillId="24" borderId="17" xfId="0" applyNumberFormat="1" applyFont="1" applyFill="1" applyBorder="1" applyAlignment="1">
      <alignment horizontal="center" vertical="center" wrapText="1"/>
    </xf>
    <xf numFmtId="3" fontId="2" fillId="24" borderId="27" xfId="0" applyNumberFormat="1" applyFont="1" applyFill="1" applyBorder="1" applyAlignment="1">
      <alignment horizontal="center" vertical="center" wrapText="1"/>
    </xf>
    <xf numFmtId="164" fontId="3" fillId="24" borderId="36" xfId="0" applyNumberFormat="1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164" fontId="2" fillId="24" borderId="0" xfId="0" applyNumberFormat="1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2" fontId="1" fillId="24" borderId="27" xfId="0" applyNumberFormat="1" applyFont="1" applyFill="1" applyBorder="1" applyAlignment="1">
      <alignment vertical="center" wrapText="1"/>
    </xf>
    <xf numFmtId="2" fontId="0" fillId="0" borderId="28" xfId="0" applyNumberFormat="1" applyBorder="1" applyAlignment="1">
      <alignment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166" fontId="2" fillId="24" borderId="46" xfId="0" applyNumberFormat="1" applyFont="1" applyFill="1" applyBorder="1" applyAlignment="1">
      <alignment horizontal="center" vertical="center" wrapText="1"/>
    </xf>
    <xf numFmtId="166" fontId="2" fillId="24" borderId="23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wrapText="1"/>
    </xf>
    <xf numFmtId="0" fontId="6" fillId="0" borderId="0" xfId="0" applyFont="1" applyAlignment="1">
      <alignment wrapText="1"/>
    </xf>
    <xf numFmtId="166" fontId="2" fillId="24" borderId="22" xfId="0" applyNumberFormat="1" applyFont="1" applyFill="1" applyBorder="1" applyAlignment="1">
      <alignment horizontal="center" vertical="center" wrapText="1"/>
    </xf>
    <xf numFmtId="166" fontId="2" fillId="24" borderId="47" xfId="0" applyNumberFormat="1" applyFont="1" applyFill="1" applyBorder="1" applyAlignment="1">
      <alignment horizontal="center" vertical="center" wrapText="1"/>
    </xf>
    <xf numFmtId="166" fontId="2" fillId="24" borderId="24" xfId="0" applyNumberFormat="1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24" borderId="32" xfId="0" applyFont="1" applyFill="1" applyBorder="1" applyAlignment="1">
      <alignment horizontal="center" vertical="center" wrapText="1"/>
    </xf>
    <xf numFmtId="2" fontId="0" fillId="0" borderId="29" xfId="0" applyNumberFormat="1" applyBorder="1" applyAlignment="1">
      <alignment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6" fontId="2" fillId="24" borderId="21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6" fontId="2" fillId="24" borderId="16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top" wrapText="1"/>
    </xf>
    <xf numFmtId="166" fontId="2" fillId="24" borderId="51" xfId="0" applyNumberFormat="1" applyFont="1" applyFill="1" applyBorder="1" applyAlignment="1">
      <alignment horizontal="center" vertical="center" wrapText="1"/>
    </xf>
    <xf numFmtId="166" fontId="2" fillId="24" borderId="5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2"/>
  <sheetViews>
    <sheetView tabSelected="1" zoomScalePageLayoutView="0" workbookViewId="0" topLeftCell="A1">
      <selection activeCell="K1" sqref="K1:O1"/>
    </sheetView>
  </sheetViews>
  <sheetFormatPr defaultColWidth="29.140625" defaultRowHeight="15"/>
  <cols>
    <col min="1" max="1" width="28.28125" style="1" customWidth="1"/>
    <col min="2" max="2" width="11.28125" style="1" customWidth="1"/>
    <col min="3" max="46" width="8.8515625" style="1" customWidth="1"/>
    <col min="47" max="47" width="0" style="1" hidden="1" customWidth="1"/>
    <col min="48" max="16384" width="29.140625" style="1" customWidth="1"/>
  </cols>
  <sheetData>
    <row r="1" spans="11:15" ht="39" customHeight="1">
      <c r="K1" s="178" t="s">
        <v>97</v>
      </c>
      <c r="L1" s="179"/>
      <c r="M1" s="179"/>
      <c r="N1" s="179"/>
      <c r="O1" s="179"/>
    </row>
    <row r="2" spans="1:47" s="3" customFormat="1" ht="27" customHeight="1" thickBot="1">
      <c r="A2" s="205" t="s">
        <v>96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</row>
    <row r="3" spans="1:47" ht="15.75" customHeight="1">
      <c r="A3" s="186" t="s">
        <v>0</v>
      </c>
      <c r="B3" s="187" t="s">
        <v>1</v>
      </c>
      <c r="C3" s="188" t="s">
        <v>65</v>
      </c>
      <c r="D3" s="190" t="s">
        <v>66</v>
      </c>
      <c r="E3" s="9" t="s">
        <v>89</v>
      </c>
      <c r="F3" s="10" t="s">
        <v>88</v>
      </c>
      <c r="G3" s="11" t="s">
        <v>90</v>
      </c>
      <c r="H3" s="9" t="s">
        <v>89</v>
      </c>
      <c r="I3" s="10" t="s">
        <v>88</v>
      </c>
      <c r="J3" s="11" t="s">
        <v>90</v>
      </c>
      <c r="K3" s="12" t="s">
        <v>89</v>
      </c>
      <c r="L3" s="13" t="s">
        <v>88</v>
      </c>
      <c r="M3" s="11" t="s">
        <v>90</v>
      </c>
      <c r="N3" s="12" t="s">
        <v>89</v>
      </c>
      <c r="O3" s="13" t="s">
        <v>88</v>
      </c>
      <c r="P3" s="11" t="s">
        <v>90</v>
      </c>
      <c r="Q3" s="12" t="s">
        <v>89</v>
      </c>
      <c r="R3" s="13" t="s">
        <v>88</v>
      </c>
      <c r="S3" s="11" t="s">
        <v>90</v>
      </c>
      <c r="T3" s="12" t="s">
        <v>89</v>
      </c>
      <c r="U3" s="13" t="s">
        <v>88</v>
      </c>
      <c r="V3" s="11" t="s">
        <v>90</v>
      </c>
      <c r="W3" s="12" t="s">
        <v>89</v>
      </c>
      <c r="X3" s="13" t="s">
        <v>88</v>
      </c>
      <c r="Y3" s="11" t="s">
        <v>90</v>
      </c>
      <c r="Z3" s="12" t="s">
        <v>89</v>
      </c>
      <c r="AA3" s="13" t="s">
        <v>88</v>
      </c>
      <c r="AB3" s="11" t="s">
        <v>90</v>
      </c>
      <c r="AC3" s="12" t="s">
        <v>89</v>
      </c>
      <c r="AD3" s="13" t="s">
        <v>88</v>
      </c>
      <c r="AE3" s="11" t="s">
        <v>90</v>
      </c>
      <c r="AF3" s="12" t="s">
        <v>89</v>
      </c>
      <c r="AG3" s="13" t="s">
        <v>88</v>
      </c>
      <c r="AH3" s="11" t="s">
        <v>90</v>
      </c>
      <c r="AI3" s="12" t="s">
        <v>89</v>
      </c>
      <c r="AJ3" s="13" t="s">
        <v>88</v>
      </c>
      <c r="AK3" s="11" t="s">
        <v>90</v>
      </c>
      <c r="AL3" s="12" t="s">
        <v>89</v>
      </c>
      <c r="AM3" s="13" t="s">
        <v>88</v>
      </c>
      <c r="AN3" s="11" t="s">
        <v>90</v>
      </c>
      <c r="AO3" s="12" t="s">
        <v>89</v>
      </c>
      <c r="AP3" s="13" t="s">
        <v>88</v>
      </c>
      <c r="AQ3" s="11" t="s">
        <v>90</v>
      </c>
      <c r="AR3" s="12" t="s">
        <v>89</v>
      </c>
      <c r="AS3" s="13" t="s">
        <v>88</v>
      </c>
      <c r="AT3" s="11" t="s">
        <v>90</v>
      </c>
      <c r="AU3" s="192" t="s">
        <v>2</v>
      </c>
    </row>
    <row r="4" spans="1:47" ht="15.75" thickBot="1">
      <c r="A4" s="186"/>
      <c r="B4" s="187"/>
      <c r="C4" s="189"/>
      <c r="D4" s="191"/>
      <c r="E4" s="189" t="s">
        <v>64</v>
      </c>
      <c r="F4" s="162"/>
      <c r="G4" s="161"/>
      <c r="H4" s="189" t="s">
        <v>63</v>
      </c>
      <c r="I4" s="194"/>
      <c r="J4" s="161"/>
      <c r="K4" s="170" t="s">
        <v>68</v>
      </c>
      <c r="L4" s="171"/>
      <c r="M4" s="172"/>
      <c r="N4" s="170" t="s">
        <v>69</v>
      </c>
      <c r="O4" s="171"/>
      <c r="P4" s="172"/>
      <c r="Q4" s="170" t="s">
        <v>70</v>
      </c>
      <c r="R4" s="171"/>
      <c r="S4" s="172"/>
      <c r="T4" s="170" t="s">
        <v>71</v>
      </c>
      <c r="U4" s="171"/>
      <c r="V4" s="172"/>
      <c r="W4" s="170" t="s">
        <v>72</v>
      </c>
      <c r="X4" s="171"/>
      <c r="Y4" s="172"/>
      <c r="Z4" s="170" t="s">
        <v>73</v>
      </c>
      <c r="AA4" s="171"/>
      <c r="AB4" s="172"/>
      <c r="AC4" s="170" t="s">
        <v>74</v>
      </c>
      <c r="AD4" s="171"/>
      <c r="AE4" s="172"/>
      <c r="AF4" s="170" t="s">
        <v>75</v>
      </c>
      <c r="AG4" s="171"/>
      <c r="AH4" s="172"/>
      <c r="AI4" s="170" t="s">
        <v>76</v>
      </c>
      <c r="AJ4" s="171"/>
      <c r="AK4" s="172"/>
      <c r="AL4" s="170" t="s">
        <v>77</v>
      </c>
      <c r="AM4" s="171"/>
      <c r="AN4" s="172"/>
      <c r="AO4" s="170" t="s">
        <v>78</v>
      </c>
      <c r="AP4" s="171"/>
      <c r="AQ4" s="172"/>
      <c r="AR4" s="170" t="s">
        <v>67</v>
      </c>
      <c r="AS4" s="171"/>
      <c r="AT4" s="172"/>
      <c r="AU4" s="193"/>
    </row>
    <row r="5" spans="1:47" ht="15.75" thickBot="1">
      <c r="A5" s="173" t="s">
        <v>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5"/>
    </row>
    <row r="6" spans="1:47" ht="38.25">
      <c r="A6" s="14" t="s">
        <v>79</v>
      </c>
      <c r="B6" s="15" t="s">
        <v>80</v>
      </c>
      <c r="C6" s="16">
        <v>590.69</v>
      </c>
      <c r="D6" s="150">
        <v>596.321</v>
      </c>
      <c r="E6" s="17">
        <v>600.864</v>
      </c>
      <c r="F6" s="18">
        <v>601.191</v>
      </c>
      <c r="G6" s="20">
        <v>601.536</v>
      </c>
      <c r="H6" s="17">
        <v>606.889</v>
      </c>
      <c r="I6" s="18">
        <v>607.718</v>
      </c>
      <c r="J6" s="20">
        <v>608.641</v>
      </c>
      <c r="K6" s="17">
        <v>613.838</v>
      </c>
      <c r="L6" s="18">
        <v>615.213</v>
      </c>
      <c r="M6" s="19">
        <v>616.494</v>
      </c>
      <c r="N6" s="21">
        <v>620.597</v>
      </c>
      <c r="O6" s="18">
        <v>623.012</v>
      </c>
      <c r="P6" s="19">
        <v>625.724</v>
      </c>
      <c r="Q6" s="17">
        <v>627.07</v>
      </c>
      <c r="R6" s="18">
        <v>630.662</v>
      </c>
      <c r="S6" s="19">
        <v>634.772</v>
      </c>
      <c r="T6" s="17">
        <v>633.705</v>
      </c>
      <c r="U6" s="18">
        <v>638.531</v>
      </c>
      <c r="V6" s="19">
        <v>643.923</v>
      </c>
      <c r="W6" s="17">
        <v>640.449</v>
      </c>
      <c r="X6" s="18">
        <v>646.573</v>
      </c>
      <c r="Y6" s="19">
        <v>653.217</v>
      </c>
      <c r="Z6" s="17">
        <v>647.437</v>
      </c>
      <c r="AA6" s="18">
        <v>654.852</v>
      </c>
      <c r="AB6" s="19">
        <v>662.767</v>
      </c>
      <c r="AC6" s="17">
        <v>654.695</v>
      </c>
      <c r="AD6" s="18">
        <v>663.226</v>
      </c>
      <c r="AE6" s="19">
        <v>672.407</v>
      </c>
      <c r="AF6" s="17">
        <v>661.911</v>
      </c>
      <c r="AG6" s="18">
        <v>671.712</v>
      </c>
      <c r="AH6" s="20">
        <v>682.152</v>
      </c>
      <c r="AI6" s="17">
        <v>669.284</v>
      </c>
      <c r="AJ6" s="18">
        <v>680.307</v>
      </c>
      <c r="AK6" s="19">
        <v>692.014</v>
      </c>
      <c r="AL6" s="21">
        <v>676.852</v>
      </c>
      <c r="AM6" s="18">
        <v>689.139</v>
      </c>
      <c r="AN6" s="19">
        <v>702.224</v>
      </c>
      <c r="AO6" s="17">
        <v>684.599</v>
      </c>
      <c r="AP6" s="18">
        <v>698.17</v>
      </c>
      <c r="AQ6" s="19">
        <v>712.607</v>
      </c>
      <c r="AR6" s="17">
        <v>692.559</v>
      </c>
      <c r="AS6" s="18">
        <v>707.448</v>
      </c>
      <c r="AT6" s="19">
        <v>723.122</v>
      </c>
      <c r="AU6" s="183" t="s">
        <v>5</v>
      </c>
    </row>
    <row r="7" spans="1:47" ht="15">
      <c r="A7" s="14" t="s">
        <v>6</v>
      </c>
      <c r="B7" s="15"/>
      <c r="C7" s="22"/>
      <c r="D7" s="151"/>
      <c r="E7" s="23"/>
      <c r="F7" s="14"/>
      <c r="G7" s="25"/>
      <c r="H7" s="23"/>
      <c r="I7" s="14"/>
      <c r="J7" s="25"/>
      <c r="K7" s="23"/>
      <c r="L7" s="14"/>
      <c r="M7" s="24"/>
      <c r="N7" s="29"/>
      <c r="O7" s="14"/>
      <c r="P7" s="24"/>
      <c r="Q7" s="23"/>
      <c r="R7" s="14"/>
      <c r="S7" s="24"/>
      <c r="T7" s="23"/>
      <c r="U7" s="14"/>
      <c r="V7" s="24"/>
      <c r="W7" s="23"/>
      <c r="X7" s="14"/>
      <c r="Y7" s="24"/>
      <c r="Z7" s="23"/>
      <c r="AA7" s="14"/>
      <c r="AB7" s="24"/>
      <c r="AC7" s="23"/>
      <c r="AD7" s="14"/>
      <c r="AE7" s="24"/>
      <c r="AF7" s="23"/>
      <c r="AG7" s="14"/>
      <c r="AH7" s="25"/>
      <c r="AI7" s="26"/>
      <c r="AJ7" s="27"/>
      <c r="AK7" s="28"/>
      <c r="AL7" s="29"/>
      <c r="AM7" s="14"/>
      <c r="AN7" s="24"/>
      <c r="AO7" s="23"/>
      <c r="AP7" s="14"/>
      <c r="AQ7" s="24"/>
      <c r="AR7" s="23"/>
      <c r="AS7" s="14"/>
      <c r="AT7" s="24"/>
      <c r="AU7" s="184"/>
    </row>
    <row r="8" spans="1:47" ht="15">
      <c r="A8" s="30" t="s">
        <v>7</v>
      </c>
      <c r="B8" s="15" t="s">
        <v>4</v>
      </c>
      <c r="C8" s="31">
        <v>28159</v>
      </c>
      <c r="D8" s="149">
        <v>28697</v>
      </c>
      <c r="E8" s="32">
        <v>29212</v>
      </c>
      <c r="F8" s="33">
        <v>29228</v>
      </c>
      <c r="G8" s="35">
        <v>29238</v>
      </c>
      <c r="H8" s="32">
        <v>30473</v>
      </c>
      <c r="I8" s="33">
        <v>30511</v>
      </c>
      <c r="J8" s="35">
        <v>30537</v>
      </c>
      <c r="K8" s="32">
        <v>31674</v>
      </c>
      <c r="L8" s="33">
        <v>31738</v>
      </c>
      <c r="M8" s="34">
        <v>31775</v>
      </c>
      <c r="N8" s="36">
        <v>32420</v>
      </c>
      <c r="O8" s="33">
        <v>32654</v>
      </c>
      <c r="P8" s="34">
        <v>32944</v>
      </c>
      <c r="Q8" s="32">
        <v>33093</v>
      </c>
      <c r="R8" s="33">
        <v>33601</v>
      </c>
      <c r="S8" s="34">
        <v>34272</v>
      </c>
      <c r="T8" s="32">
        <v>33793</v>
      </c>
      <c r="U8" s="33">
        <v>34578</v>
      </c>
      <c r="V8" s="34">
        <v>35570</v>
      </c>
      <c r="W8" s="32">
        <v>34243</v>
      </c>
      <c r="X8" s="33">
        <v>35434</v>
      </c>
      <c r="Y8" s="34">
        <v>36740</v>
      </c>
      <c r="Z8" s="32">
        <v>34721</v>
      </c>
      <c r="AA8" s="33">
        <v>36300</v>
      </c>
      <c r="AB8" s="34">
        <v>37813</v>
      </c>
      <c r="AC8" s="32">
        <v>35138</v>
      </c>
      <c r="AD8" s="33">
        <v>37060</v>
      </c>
      <c r="AE8" s="34">
        <v>38616</v>
      </c>
      <c r="AF8" s="32">
        <v>35290</v>
      </c>
      <c r="AG8" s="33">
        <v>37733</v>
      </c>
      <c r="AH8" s="35">
        <v>39171</v>
      </c>
      <c r="AI8" s="32">
        <v>35631</v>
      </c>
      <c r="AJ8" s="33">
        <v>38441</v>
      </c>
      <c r="AK8" s="34">
        <v>39646</v>
      </c>
      <c r="AL8" s="36">
        <v>36215</v>
      </c>
      <c r="AM8" s="33">
        <v>39180</v>
      </c>
      <c r="AN8" s="34">
        <v>40136</v>
      </c>
      <c r="AO8" s="32">
        <v>36806</v>
      </c>
      <c r="AP8" s="33">
        <v>39781</v>
      </c>
      <c r="AQ8" s="34">
        <v>40633</v>
      </c>
      <c r="AR8" s="32">
        <v>37491</v>
      </c>
      <c r="AS8" s="33">
        <v>40183</v>
      </c>
      <c r="AT8" s="34">
        <v>41161</v>
      </c>
      <c r="AU8" s="184"/>
    </row>
    <row r="9" spans="1:47" ht="15">
      <c r="A9" s="30" t="s">
        <v>8</v>
      </c>
      <c r="B9" s="15" t="s">
        <v>4</v>
      </c>
      <c r="C9" s="31">
        <v>60850</v>
      </c>
      <c r="D9" s="149">
        <v>64192</v>
      </c>
      <c r="E9" s="32">
        <v>66455</v>
      </c>
      <c r="F9" s="33">
        <v>66566</v>
      </c>
      <c r="G9" s="35">
        <v>66623</v>
      </c>
      <c r="H9" s="32">
        <v>69035</v>
      </c>
      <c r="I9" s="33">
        <v>69210</v>
      </c>
      <c r="J9" s="35">
        <v>69285</v>
      </c>
      <c r="K9" s="32">
        <v>72268</v>
      </c>
      <c r="L9" s="33">
        <v>72499</v>
      </c>
      <c r="M9" s="34">
        <v>72520</v>
      </c>
      <c r="N9" s="36">
        <v>74847</v>
      </c>
      <c r="O9" s="33">
        <v>75367</v>
      </c>
      <c r="P9" s="34">
        <v>76039</v>
      </c>
      <c r="Q9" s="32">
        <v>77383</v>
      </c>
      <c r="R9" s="33">
        <v>77994</v>
      </c>
      <c r="S9" s="34">
        <v>78738</v>
      </c>
      <c r="T9" s="32">
        <v>79840</v>
      </c>
      <c r="U9" s="33">
        <v>80514</v>
      </c>
      <c r="V9" s="34">
        <v>81305</v>
      </c>
      <c r="W9" s="32">
        <v>82603</v>
      </c>
      <c r="X9" s="33">
        <v>83346</v>
      </c>
      <c r="Y9" s="34">
        <v>84228</v>
      </c>
      <c r="Z9" s="32">
        <v>85297</v>
      </c>
      <c r="AA9" s="33">
        <v>86224</v>
      </c>
      <c r="AB9" s="34">
        <v>87409</v>
      </c>
      <c r="AC9" s="32">
        <v>87733</v>
      </c>
      <c r="AD9" s="33">
        <v>88976</v>
      </c>
      <c r="AE9" s="34">
        <v>90484</v>
      </c>
      <c r="AF9" s="32">
        <v>90003</v>
      </c>
      <c r="AG9" s="33">
        <v>91624</v>
      </c>
      <c r="AH9" s="35">
        <v>93483</v>
      </c>
      <c r="AI9" s="32">
        <v>91809</v>
      </c>
      <c r="AJ9" s="33">
        <v>93912</v>
      </c>
      <c r="AK9" s="34">
        <v>96163</v>
      </c>
      <c r="AL9" s="36">
        <v>93587</v>
      </c>
      <c r="AM9" s="33">
        <v>96163</v>
      </c>
      <c r="AN9" s="34">
        <v>98963</v>
      </c>
      <c r="AO9" s="32">
        <v>95767</v>
      </c>
      <c r="AP9" s="33">
        <v>99012</v>
      </c>
      <c r="AQ9" s="34">
        <v>102249</v>
      </c>
      <c r="AR9" s="32">
        <v>97673</v>
      </c>
      <c r="AS9" s="33">
        <v>101750</v>
      </c>
      <c r="AT9" s="34">
        <v>105239</v>
      </c>
      <c r="AU9" s="184"/>
    </row>
    <row r="10" spans="1:47" ht="15">
      <c r="A10" s="30" t="s">
        <v>9</v>
      </c>
      <c r="B10" s="15" t="s">
        <v>4</v>
      </c>
      <c r="C10" s="31">
        <v>374204</v>
      </c>
      <c r="D10" s="149">
        <v>373747</v>
      </c>
      <c r="E10" s="32">
        <v>372877</v>
      </c>
      <c r="F10" s="33">
        <v>373025</v>
      </c>
      <c r="G10" s="35">
        <v>373148</v>
      </c>
      <c r="H10" s="32">
        <v>373034</v>
      </c>
      <c r="I10" s="33">
        <v>373390</v>
      </c>
      <c r="J10" s="35">
        <v>373689</v>
      </c>
      <c r="K10" s="32">
        <v>374386</v>
      </c>
      <c r="L10" s="33">
        <v>374988</v>
      </c>
      <c r="M10" s="34">
        <v>375346</v>
      </c>
      <c r="N10" s="36">
        <v>375630</v>
      </c>
      <c r="O10" s="33">
        <v>376741</v>
      </c>
      <c r="P10" s="34">
        <v>377977</v>
      </c>
      <c r="Q10" s="32">
        <v>377443</v>
      </c>
      <c r="R10" s="33">
        <v>379061</v>
      </c>
      <c r="S10" s="34">
        <v>381148</v>
      </c>
      <c r="T10" s="32">
        <v>379508</v>
      </c>
      <c r="U10" s="33">
        <v>381647</v>
      </c>
      <c r="V10" s="34">
        <v>384539</v>
      </c>
      <c r="W10" s="32">
        <v>382164</v>
      </c>
      <c r="X10" s="33">
        <v>384812</v>
      </c>
      <c r="Y10" s="34">
        <v>388548</v>
      </c>
      <c r="Z10" s="32">
        <v>385274</v>
      </c>
      <c r="AA10" s="33">
        <v>388475</v>
      </c>
      <c r="AB10" s="34">
        <v>393122</v>
      </c>
      <c r="AC10" s="32">
        <v>388370</v>
      </c>
      <c r="AD10" s="33">
        <v>392029</v>
      </c>
      <c r="AE10" s="34">
        <v>397615</v>
      </c>
      <c r="AF10" s="32">
        <v>392088</v>
      </c>
      <c r="AG10" s="33">
        <v>396397</v>
      </c>
      <c r="AH10" s="35">
        <v>402791</v>
      </c>
      <c r="AI10" s="32">
        <v>395272</v>
      </c>
      <c r="AJ10" s="33">
        <v>400182</v>
      </c>
      <c r="AK10" s="34">
        <v>407450</v>
      </c>
      <c r="AL10" s="36">
        <v>398974</v>
      </c>
      <c r="AM10" s="33">
        <v>404385</v>
      </c>
      <c r="AN10" s="34">
        <v>412552</v>
      </c>
      <c r="AO10" s="32">
        <v>403218</v>
      </c>
      <c r="AP10" s="33">
        <v>409250</v>
      </c>
      <c r="AQ10" s="34">
        <v>418405</v>
      </c>
      <c r="AR10" s="32">
        <v>406680</v>
      </c>
      <c r="AS10" s="33">
        <v>413348</v>
      </c>
      <c r="AT10" s="34">
        <v>423415</v>
      </c>
      <c r="AU10" s="185"/>
    </row>
    <row r="11" spans="1:47" ht="15">
      <c r="A11" s="198" t="s">
        <v>10</v>
      </c>
      <c r="B11" s="187" t="s">
        <v>81</v>
      </c>
      <c r="C11" s="201">
        <v>588.5</v>
      </c>
      <c r="D11" s="199">
        <v>593.5</v>
      </c>
      <c r="E11" s="202">
        <v>598.593</v>
      </c>
      <c r="F11" s="203">
        <v>598.756</v>
      </c>
      <c r="G11" s="204">
        <v>598.9</v>
      </c>
      <c r="H11" s="176">
        <v>603.877</v>
      </c>
      <c r="I11" s="181">
        <v>604.455</v>
      </c>
      <c r="J11" s="204">
        <v>605.1</v>
      </c>
      <c r="K11" s="176">
        <v>610.364</v>
      </c>
      <c r="L11" s="181">
        <v>611.466</v>
      </c>
      <c r="M11" s="180">
        <v>612.6</v>
      </c>
      <c r="N11" s="176">
        <v>617.218</v>
      </c>
      <c r="O11" s="181">
        <v>619.113</v>
      </c>
      <c r="P11" s="180">
        <v>621.1</v>
      </c>
      <c r="Q11" s="176">
        <v>623.834</v>
      </c>
      <c r="R11" s="181">
        <v>626.837</v>
      </c>
      <c r="S11" s="180">
        <v>630.2</v>
      </c>
      <c r="T11" s="176">
        <v>630.388</v>
      </c>
      <c r="U11" s="181">
        <v>634.597</v>
      </c>
      <c r="V11" s="180">
        <v>639.3</v>
      </c>
      <c r="W11" s="176">
        <v>637.077</v>
      </c>
      <c r="X11" s="181">
        <v>642.552</v>
      </c>
      <c r="Y11" s="180">
        <v>648.6</v>
      </c>
      <c r="Z11" s="176">
        <v>643.943</v>
      </c>
      <c r="AA11" s="181">
        <v>650.713</v>
      </c>
      <c r="AB11" s="180">
        <v>658</v>
      </c>
      <c r="AC11" s="176">
        <v>651.066</v>
      </c>
      <c r="AD11" s="181">
        <v>659.039</v>
      </c>
      <c r="AE11" s="180">
        <v>667.6</v>
      </c>
      <c r="AF11" s="176">
        <v>658.303</v>
      </c>
      <c r="AG11" s="181">
        <v>667.469</v>
      </c>
      <c r="AH11" s="204">
        <v>677.3</v>
      </c>
      <c r="AI11" s="176">
        <v>665.598</v>
      </c>
      <c r="AJ11" s="181">
        <v>676.01</v>
      </c>
      <c r="AK11" s="180">
        <v>687.1</v>
      </c>
      <c r="AL11" s="206">
        <v>673.068</v>
      </c>
      <c r="AM11" s="181">
        <v>684.723</v>
      </c>
      <c r="AN11" s="180">
        <v>697.1</v>
      </c>
      <c r="AO11" s="176">
        <v>680.72</v>
      </c>
      <c r="AP11" s="181">
        <v>693.655</v>
      </c>
      <c r="AQ11" s="180">
        <v>707.4</v>
      </c>
      <c r="AR11" s="176">
        <v>688.579</v>
      </c>
      <c r="AS11" s="181">
        <v>702.809</v>
      </c>
      <c r="AT11" s="180">
        <v>717.9</v>
      </c>
      <c r="AU11" s="183" t="s">
        <v>5</v>
      </c>
    </row>
    <row r="12" spans="1:47" ht="15">
      <c r="A12" s="198"/>
      <c r="B12" s="200"/>
      <c r="C12" s="201"/>
      <c r="D12" s="199"/>
      <c r="E12" s="202"/>
      <c r="F12" s="203"/>
      <c r="G12" s="204"/>
      <c r="H12" s="177"/>
      <c r="I12" s="182"/>
      <c r="J12" s="204"/>
      <c r="K12" s="177"/>
      <c r="L12" s="182"/>
      <c r="M12" s="180"/>
      <c r="N12" s="177"/>
      <c r="O12" s="182"/>
      <c r="P12" s="180"/>
      <c r="Q12" s="177"/>
      <c r="R12" s="182"/>
      <c r="S12" s="180"/>
      <c r="T12" s="177"/>
      <c r="U12" s="182"/>
      <c r="V12" s="180"/>
      <c r="W12" s="177"/>
      <c r="X12" s="182"/>
      <c r="Y12" s="180"/>
      <c r="Z12" s="177"/>
      <c r="AA12" s="182"/>
      <c r="AB12" s="180"/>
      <c r="AC12" s="177"/>
      <c r="AD12" s="182"/>
      <c r="AE12" s="180"/>
      <c r="AF12" s="177"/>
      <c r="AG12" s="182"/>
      <c r="AH12" s="204"/>
      <c r="AI12" s="177"/>
      <c r="AJ12" s="182"/>
      <c r="AK12" s="180"/>
      <c r="AL12" s="207"/>
      <c r="AM12" s="182"/>
      <c r="AN12" s="180"/>
      <c r="AO12" s="177"/>
      <c r="AP12" s="182"/>
      <c r="AQ12" s="180"/>
      <c r="AR12" s="177"/>
      <c r="AS12" s="182"/>
      <c r="AT12" s="180"/>
      <c r="AU12" s="185"/>
    </row>
    <row r="13" spans="1:47" ht="15">
      <c r="A13" s="14" t="s">
        <v>11</v>
      </c>
      <c r="B13" s="15" t="s">
        <v>4</v>
      </c>
      <c r="C13" s="31">
        <v>116042</v>
      </c>
      <c r="D13" s="149">
        <v>118623</v>
      </c>
      <c r="E13" s="32">
        <v>120606</v>
      </c>
      <c r="F13" s="33">
        <v>120641</v>
      </c>
      <c r="G13" s="35">
        <v>120674</v>
      </c>
      <c r="H13" s="32">
        <v>123052</v>
      </c>
      <c r="I13" s="33">
        <v>123120</v>
      </c>
      <c r="J13" s="35">
        <v>123229</v>
      </c>
      <c r="K13" s="32">
        <v>124944</v>
      </c>
      <c r="L13" s="33">
        <v>125039</v>
      </c>
      <c r="M13" s="34">
        <v>125198</v>
      </c>
      <c r="N13" s="36">
        <v>127271</v>
      </c>
      <c r="O13" s="33">
        <v>127453</v>
      </c>
      <c r="P13" s="34">
        <v>127749</v>
      </c>
      <c r="Q13" s="32">
        <v>128809</v>
      </c>
      <c r="R13" s="33">
        <v>129068</v>
      </c>
      <c r="S13" s="34">
        <v>129490</v>
      </c>
      <c r="T13" s="32">
        <v>130203</v>
      </c>
      <c r="U13" s="33">
        <v>130516</v>
      </c>
      <c r="V13" s="34">
        <v>130973</v>
      </c>
      <c r="W13" s="32">
        <v>131465</v>
      </c>
      <c r="X13" s="33">
        <v>131833</v>
      </c>
      <c r="Y13" s="34">
        <v>132323</v>
      </c>
      <c r="Z13" s="32">
        <v>132665</v>
      </c>
      <c r="AA13" s="33">
        <v>133107</v>
      </c>
      <c r="AB13" s="34">
        <v>133667</v>
      </c>
      <c r="AC13" s="32">
        <v>134462</v>
      </c>
      <c r="AD13" s="33">
        <v>134959</v>
      </c>
      <c r="AE13" s="34">
        <v>135514</v>
      </c>
      <c r="AF13" s="32">
        <v>135682</v>
      </c>
      <c r="AG13" s="33">
        <v>136246</v>
      </c>
      <c r="AH13" s="35">
        <v>136790</v>
      </c>
      <c r="AI13" s="32">
        <v>137086</v>
      </c>
      <c r="AJ13" s="33">
        <v>137705</v>
      </c>
      <c r="AK13" s="34">
        <v>138242</v>
      </c>
      <c r="AL13" s="36">
        <v>138557</v>
      </c>
      <c r="AM13" s="33">
        <v>139246</v>
      </c>
      <c r="AN13" s="34">
        <v>139747</v>
      </c>
      <c r="AO13" s="32">
        <v>139824</v>
      </c>
      <c r="AP13" s="33">
        <v>140567</v>
      </c>
      <c r="AQ13" s="34">
        <v>140984</v>
      </c>
      <c r="AR13" s="32">
        <v>142170</v>
      </c>
      <c r="AS13" s="33">
        <v>142952</v>
      </c>
      <c r="AT13" s="34">
        <v>143317</v>
      </c>
      <c r="AU13" s="37" t="s">
        <v>5</v>
      </c>
    </row>
    <row r="14" spans="1:47" ht="25.5">
      <c r="A14" s="14" t="s">
        <v>12</v>
      </c>
      <c r="B14" s="15" t="s">
        <v>13</v>
      </c>
      <c r="C14" s="38">
        <v>71.9</v>
      </c>
      <c r="D14" s="119">
        <v>72.3</v>
      </c>
      <c r="E14" s="39">
        <v>72.3</v>
      </c>
      <c r="F14" s="40">
        <v>72.4</v>
      </c>
      <c r="G14" s="15">
        <v>72.5</v>
      </c>
      <c r="H14" s="39">
        <v>72.5</v>
      </c>
      <c r="I14" s="40">
        <v>72.6</v>
      </c>
      <c r="J14" s="15">
        <v>72.7</v>
      </c>
      <c r="K14" s="39">
        <v>72.7</v>
      </c>
      <c r="L14" s="40">
        <v>72.8</v>
      </c>
      <c r="M14" s="41">
        <v>72.9</v>
      </c>
      <c r="N14" s="37">
        <v>72.8</v>
      </c>
      <c r="O14" s="40">
        <v>72.9</v>
      </c>
      <c r="P14" s="41">
        <v>73</v>
      </c>
      <c r="Q14" s="39">
        <v>73</v>
      </c>
      <c r="R14" s="40">
        <v>73.1</v>
      </c>
      <c r="S14" s="41">
        <v>73.2</v>
      </c>
      <c r="T14" s="39">
        <v>73.2</v>
      </c>
      <c r="U14" s="40">
        <v>73.4</v>
      </c>
      <c r="V14" s="41">
        <v>73.5</v>
      </c>
      <c r="W14" s="39">
        <v>73.5</v>
      </c>
      <c r="X14" s="40">
        <v>73.7</v>
      </c>
      <c r="Y14" s="41">
        <v>73.8</v>
      </c>
      <c r="Z14" s="39">
        <v>73.8</v>
      </c>
      <c r="AA14" s="40">
        <v>74</v>
      </c>
      <c r="AB14" s="41">
        <v>74.2</v>
      </c>
      <c r="AC14" s="39">
        <v>74.2</v>
      </c>
      <c r="AD14" s="40">
        <v>74.4</v>
      </c>
      <c r="AE14" s="41">
        <v>74.5</v>
      </c>
      <c r="AF14" s="39">
        <v>74.5</v>
      </c>
      <c r="AG14" s="40">
        <v>74.7</v>
      </c>
      <c r="AH14" s="15">
        <v>74.8</v>
      </c>
      <c r="AI14" s="39">
        <v>74.8</v>
      </c>
      <c r="AJ14" s="40">
        <v>74.9</v>
      </c>
      <c r="AK14" s="41">
        <v>75</v>
      </c>
      <c r="AL14" s="37">
        <v>75</v>
      </c>
      <c r="AM14" s="40">
        <v>75.2</v>
      </c>
      <c r="AN14" s="41">
        <v>75.3</v>
      </c>
      <c r="AO14" s="39">
        <v>75.3</v>
      </c>
      <c r="AP14" s="40">
        <v>75.5</v>
      </c>
      <c r="AQ14" s="41">
        <v>75.7</v>
      </c>
      <c r="AR14" s="39">
        <v>75.7</v>
      </c>
      <c r="AS14" s="40">
        <v>75.9</v>
      </c>
      <c r="AT14" s="41">
        <v>76</v>
      </c>
      <c r="AU14" s="37" t="s">
        <v>5</v>
      </c>
    </row>
    <row r="15" spans="1:47" ht="25.5">
      <c r="A15" s="14" t="s">
        <v>14</v>
      </c>
      <c r="B15" s="15" t="s">
        <v>4</v>
      </c>
      <c r="C15" s="31">
        <v>271278</v>
      </c>
      <c r="D15" s="149">
        <v>273477</v>
      </c>
      <c r="E15" s="32">
        <v>275301</v>
      </c>
      <c r="F15" s="33">
        <v>275409</v>
      </c>
      <c r="G15" s="35">
        <v>275593</v>
      </c>
      <c r="H15" s="32">
        <v>277513</v>
      </c>
      <c r="I15" s="33">
        <v>277959</v>
      </c>
      <c r="J15" s="35">
        <v>278715</v>
      </c>
      <c r="K15" s="32">
        <v>279739</v>
      </c>
      <c r="L15" s="33">
        <v>280553</v>
      </c>
      <c r="M15" s="34">
        <v>281296</v>
      </c>
      <c r="N15" s="36">
        <v>282010</v>
      </c>
      <c r="O15" s="33">
        <v>283052</v>
      </c>
      <c r="P15" s="34">
        <v>283824</v>
      </c>
      <c r="Q15" s="32">
        <v>284014</v>
      </c>
      <c r="R15" s="33">
        <v>285475</v>
      </c>
      <c r="S15" s="34">
        <v>286524</v>
      </c>
      <c r="T15" s="32">
        <v>286470</v>
      </c>
      <c r="U15" s="33">
        <v>288273</v>
      </c>
      <c r="V15" s="34">
        <v>289860</v>
      </c>
      <c r="W15" s="32">
        <v>288939</v>
      </c>
      <c r="X15" s="33">
        <v>291220</v>
      </c>
      <c r="Y15" s="34">
        <v>293024</v>
      </c>
      <c r="Z15" s="32">
        <v>291218</v>
      </c>
      <c r="AA15" s="33">
        <v>293749</v>
      </c>
      <c r="AB15" s="34">
        <v>296034</v>
      </c>
      <c r="AC15" s="32">
        <v>293131</v>
      </c>
      <c r="AD15" s="33">
        <v>295852</v>
      </c>
      <c r="AE15" s="34">
        <v>298411</v>
      </c>
      <c r="AF15" s="32">
        <v>295469</v>
      </c>
      <c r="AG15" s="33">
        <v>298339</v>
      </c>
      <c r="AH15" s="35">
        <v>301307</v>
      </c>
      <c r="AI15" s="32">
        <v>297394</v>
      </c>
      <c r="AJ15" s="33">
        <v>300480</v>
      </c>
      <c r="AK15" s="34">
        <v>303746</v>
      </c>
      <c r="AL15" s="36">
        <v>299342</v>
      </c>
      <c r="AM15" s="33">
        <v>302760</v>
      </c>
      <c r="AN15" s="34">
        <v>306349</v>
      </c>
      <c r="AO15" s="32">
        <v>301781</v>
      </c>
      <c r="AP15" s="33">
        <v>305539</v>
      </c>
      <c r="AQ15" s="34">
        <v>309492</v>
      </c>
      <c r="AR15" s="32">
        <v>304402</v>
      </c>
      <c r="AS15" s="33">
        <v>308681</v>
      </c>
      <c r="AT15" s="34">
        <v>312886</v>
      </c>
      <c r="AU15" s="37" t="s">
        <v>5</v>
      </c>
    </row>
    <row r="16" spans="1:47" ht="38.25">
      <c r="A16" s="14" t="s">
        <v>82</v>
      </c>
      <c r="B16" s="15" t="s">
        <v>4</v>
      </c>
      <c r="C16" s="31">
        <v>268885</v>
      </c>
      <c r="D16" s="149">
        <v>271154</v>
      </c>
      <c r="E16" s="32">
        <v>273087</v>
      </c>
      <c r="F16" s="33">
        <v>273436</v>
      </c>
      <c r="G16" s="35">
        <v>273937</v>
      </c>
      <c r="H16" s="32">
        <v>275257</v>
      </c>
      <c r="I16" s="33">
        <v>275955</v>
      </c>
      <c r="J16" s="35">
        <v>276673</v>
      </c>
      <c r="K16" s="32">
        <v>277496</v>
      </c>
      <c r="L16" s="33">
        <v>278626</v>
      </c>
      <c r="M16" s="34">
        <v>279465</v>
      </c>
      <c r="N16" s="36">
        <v>279815</v>
      </c>
      <c r="O16" s="33">
        <v>281234</v>
      </c>
      <c r="P16" s="34">
        <v>282348</v>
      </c>
      <c r="Q16" s="32">
        <v>282000</v>
      </c>
      <c r="R16" s="33">
        <v>283713</v>
      </c>
      <c r="S16" s="34">
        <v>285119</v>
      </c>
      <c r="T16" s="32">
        <v>284483</v>
      </c>
      <c r="U16" s="33">
        <v>286642</v>
      </c>
      <c r="V16" s="34">
        <v>288348</v>
      </c>
      <c r="W16" s="32">
        <v>287013</v>
      </c>
      <c r="X16" s="33">
        <v>289478</v>
      </c>
      <c r="Y16" s="34">
        <v>291489</v>
      </c>
      <c r="Z16" s="32">
        <v>289416</v>
      </c>
      <c r="AA16" s="33">
        <v>292120</v>
      </c>
      <c r="AB16" s="34">
        <v>294513</v>
      </c>
      <c r="AC16" s="32">
        <v>291412</v>
      </c>
      <c r="AD16" s="33">
        <v>294284</v>
      </c>
      <c r="AE16" s="34">
        <v>296989</v>
      </c>
      <c r="AF16" s="32">
        <v>293871</v>
      </c>
      <c r="AG16" s="33">
        <v>296912</v>
      </c>
      <c r="AH16" s="35">
        <v>299938</v>
      </c>
      <c r="AI16" s="32">
        <v>295917</v>
      </c>
      <c r="AJ16" s="33">
        <v>299128</v>
      </c>
      <c r="AK16" s="34">
        <v>302477</v>
      </c>
      <c r="AL16" s="36">
        <v>297988</v>
      </c>
      <c r="AM16" s="33">
        <v>301522</v>
      </c>
      <c r="AN16" s="34">
        <v>305177</v>
      </c>
      <c r="AO16" s="32">
        <v>300525</v>
      </c>
      <c r="AP16" s="33">
        <v>304391</v>
      </c>
      <c r="AQ16" s="34">
        <v>308386</v>
      </c>
      <c r="AR16" s="32">
        <v>303239</v>
      </c>
      <c r="AS16" s="33">
        <v>307596</v>
      </c>
      <c r="AT16" s="34">
        <v>311941</v>
      </c>
      <c r="AU16" s="183" t="s">
        <v>5</v>
      </c>
    </row>
    <row r="17" spans="1:47" ht="15">
      <c r="A17" s="14" t="s">
        <v>15</v>
      </c>
      <c r="B17" s="15"/>
      <c r="C17" s="42"/>
      <c r="D17" s="43"/>
      <c r="E17" s="168"/>
      <c r="F17" s="169"/>
      <c r="G17" s="195"/>
      <c r="H17" s="168"/>
      <c r="I17" s="169"/>
      <c r="J17" s="195"/>
      <c r="K17" s="168"/>
      <c r="L17" s="169"/>
      <c r="M17" s="195"/>
      <c r="N17" s="44"/>
      <c r="O17" s="44"/>
      <c r="P17" s="45"/>
      <c r="Q17" s="43"/>
      <c r="R17" s="44"/>
      <c r="S17" s="45"/>
      <c r="T17" s="43"/>
      <c r="U17" s="44"/>
      <c r="V17" s="45"/>
      <c r="W17" s="43"/>
      <c r="X17" s="44"/>
      <c r="Y17" s="45"/>
      <c r="Z17" s="43"/>
      <c r="AA17" s="44"/>
      <c r="AB17" s="45"/>
      <c r="AC17" s="43"/>
      <c r="AD17" s="44"/>
      <c r="AE17" s="45"/>
      <c r="AF17" s="43"/>
      <c r="AG17" s="44"/>
      <c r="AH17" s="44"/>
      <c r="AI17" s="43"/>
      <c r="AJ17" s="44"/>
      <c r="AK17" s="45"/>
      <c r="AL17" s="44"/>
      <c r="AM17" s="44"/>
      <c r="AN17" s="45"/>
      <c r="AO17" s="43"/>
      <c r="AP17" s="44"/>
      <c r="AQ17" s="45"/>
      <c r="AR17" s="43"/>
      <c r="AS17" s="44"/>
      <c r="AT17" s="45"/>
      <c r="AU17" s="184"/>
    </row>
    <row r="18" spans="1:47" ht="25.5">
      <c r="A18" s="30" t="s">
        <v>16</v>
      </c>
      <c r="B18" s="15" t="s">
        <v>4</v>
      </c>
      <c r="C18" s="31">
        <v>144608</v>
      </c>
      <c r="D18" s="149">
        <v>144181</v>
      </c>
      <c r="E18" s="32">
        <v>144463</v>
      </c>
      <c r="F18" s="33">
        <v>144502</v>
      </c>
      <c r="G18" s="35">
        <v>144791</v>
      </c>
      <c r="H18" s="32">
        <v>144318</v>
      </c>
      <c r="I18" s="33">
        <v>144572</v>
      </c>
      <c r="J18" s="35">
        <v>145005</v>
      </c>
      <c r="K18" s="32">
        <v>144462</v>
      </c>
      <c r="L18" s="33">
        <v>144930</v>
      </c>
      <c r="M18" s="34">
        <v>145509</v>
      </c>
      <c r="N18" s="36">
        <v>145184</v>
      </c>
      <c r="O18" s="33">
        <v>145800</v>
      </c>
      <c r="P18" s="34">
        <v>146382</v>
      </c>
      <c r="Q18" s="32">
        <v>145620</v>
      </c>
      <c r="R18" s="33">
        <v>146383</v>
      </c>
      <c r="S18" s="34">
        <v>147114</v>
      </c>
      <c r="T18" s="32">
        <v>146057</v>
      </c>
      <c r="U18" s="33">
        <v>147115</v>
      </c>
      <c r="V18" s="34">
        <v>147997</v>
      </c>
      <c r="W18" s="32">
        <v>146787</v>
      </c>
      <c r="X18" s="33">
        <v>147997</v>
      </c>
      <c r="Y18" s="34">
        <v>149003</v>
      </c>
      <c r="Z18" s="32">
        <v>147227</v>
      </c>
      <c r="AA18" s="33">
        <v>148517</v>
      </c>
      <c r="AB18" s="34">
        <v>149778</v>
      </c>
      <c r="AC18" s="32">
        <v>147375</v>
      </c>
      <c r="AD18" s="33">
        <v>148814</v>
      </c>
      <c r="AE18" s="34">
        <v>150227</v>
      </c>
      <c r="AF18" s="32">
        <v>147817</v>
      </c>
      <c r="AG18" s="33">
        <v>149260</v>
      </c>
      <c r="AH18" s="35">
        <v>150828</v>
      </c>
      <c r="AI18" s="32">
        <v>147965</v>
      </c>
      <c r="AJ18" s="33">
        <v>149409</v>
      </c>
      <c r="AK18" s="34">
        <v>151130</v>
      </c>
      <c r="AL18" s="36">
        <v>148408</v>
      </c>
      <c r="AM18" s="33">
        <v>150006</v>
      </c>
      <c r="AN18" s="34">
        <v>151863</v>
      </c>
      <c r="AO18" s="32">
        <v>149150</v>
      </c>
      <c r="AP18" s="33">
        <v>150906</v>
      </c>
      <c r="AQ18" s="34">
        <v>152926</v>
      </c>
      <c r="AR18" s="32">
        <v>149896</v>
      </c>
      <c r="AS18" s="33">
        <v>151962</v>
      </c>
      <c r="AT18" s="34">
        <v>154149</v>
      </c>
      <c r="AU18" s="184"/>
    </row>
    <row r="19" spans="1:47" ht="25.5">
      <c r="A19" s="30" t="s">
        <v>17</v>
      </c>
      <c r="B19" s="15" t="s">
        <v>4</v>
      </c>
      <c r="C19" s="31">
        <v>124277</v>
      </c>
      <c r="D19" s="149">
        <v>126973</v>
      </c>
      <c r="E19" s="32">
        <v>128624</v>
      </c>
      <c r="F19" s="33">
        <v>128934</v>
      </c>
      <c r="G19" s="35">
        <v>129146</v>
      </c>
      <c r="H19" s="32">
        <v>130939</v>
      </c>
      <c r="I19" s="33">
        <v>131383</v>
      </c>
      <c r="J19" s="35">
        <v>131668</v>
      </c>
      <c r="K19" s="32">
        <v>133034</v>
      </c>
      <c r="L19" s="33">
        <v>133696</v>
      </c>
      <c r="M19" s="34">
        <v>133956</v>
      </c>
      <c r="N19" s="36">
        <v>134630</v>
      </c>
      <c r="O19" s="33">
        <v>135434</v>
      </c>
      <c r="P19" s="34">
        <v>135965</v>
      </c>
      <c r="Q19" s="32">
        <v>136380</v>
      </c>
      <c r="R19" s="33">
        <v>137330</v>
      </c>
      <c r="S19" s="34">
        <v>138005</v>
      </c>
      <c r="T19" s="32">
        <v>138426</v>
      </c>
      <c r="U19" s="33">
        <v>139527</v>
      </c>
      <c r="V19" s="34">
        <v>140351</v>
      </c>
      <c r="W19" s="32">
        <v>140226</v>
      </c>
      <c r="X19" s="33">
        <v>141481</v>
      </c>
      <c r="Y19" s="34">
        <v>142456</v>
      </c>
      <c r="Z19" s="32">
        <v>142189</v>
      </c>
      <c r="AA19" s="33">
        <v>143603</v>
      </c>
      <c r="AB19" s="34">
        <v>144735</v>
      </c>
      <c r="AC19" s="32">
        <v>144037</v>
      </c>
      <c r="AD19" s="33">
        <v>145470</v>
      </c>
      <c r="AE19" s="34">
        <v>146762</v>
      </c>
      <c r="AF19" s="32">
        <v>146054</v>
      </c>
      <c r="AG19" s="33">
        <v>147652</v>
      </c>
      <c r="AH19" s="35">
        <v>149110</v>
      </c>
      <c r="AI19" s="32">
        <v>147953</v>
      </c>
      <c r="AJ19" s="33">
        <v>149719</v>
      </c>
      <c r="AK19" s="34">
        <v>151347</v>
      </c>
      <c r="AL19" s="36">
        <v>149580</v>
      </c>
      <c r="AM19" s="33">
        <v>151516</v>
      </c>
      <c r="AN19" s="34">
        <v>153314</v>
      </c>
      <c r="AO19" s="32">
        <v>151375</v>
      </c>
      <c r="AP19" s="33">
        <v>153485</v>
      </c>
      <c r="AQ19" s="34">
        <v>155461</v>
      </c>
      <c r="AR19" s="32">
        <v>153343</v>
      </c>
      <c r="AS19" s="33">
        <v>155634</v>
      </c>
      <c r="AT19" s="34">
        <v>157792</v>
      </c>
      <c r="AU19" s="185"/>
    </row>
    <row r="20" spans="1:47" ht="25.5">
      <c r="A20" s="46" t="s">
        <v>18</v>
      </c>
      <c r="B20" s="15" t="s">
        <v>4</v>
      </c>
      <c r="C20" s="31">
        <v>268174</v>
      </c>
      <c r="D20" s="149">
        <v>270020</v>
      </c>
      <c r="E20" s="32">
        <v>272120</v>
      </c>
      <c r="F20" s="33">
        <v>272295</v>
      </c>
      <c r="G20" s="35">
        <v>272545</v>
      </c>
      <c r="H20" s="32">
        <v>274172</v>
      </c>
      <c r="I20" s="33">
        <v>274696</v>
      </c>
      <c r="J20" s="35">
        <v>275305</v>
      </c>
      <c r="K20" s="32">
        <v>276376</v>
      </c>
      <c r="L20" s="33">
        <v>277290</v>
      </c>
      <c r="M20" s="34">
        <v>278069</v>
      </c>
      <c r="N20" s="36">
        <v>278656</v>
      </c>
      <c r="O20" s="33">
        <v>279930</v>
      </c>
      <c r="P20" s="34">
        <v>280906</v>
      </c>
      <c r="Q20" s="32">
        <v>280908</v>
      </c>
      <c r="R20" s="33">
        <v>282473</v>
      </c>
      <c r="S20" s="34">
        <v>283733</v>
      </c>
      <c r="T20" s="32">
        <v>283241</v>
      </c>
      <c r="U20" s="33">
        <v>285177</v>
      </c>
      <c r="V20" s="34">
        <v>286733</v>
      </c>
      <c r="W20" s="32">
        <v>285748</v>
      </c>
      <c r="X20" s="33">
        <v>288060</v>
      </c>
      <c r="Y20" s="34">
        <v>289918</v>
      </c>
      <c r="Z20" s="32">
        <v>288215</v>
      </c>
      <c r="AA20" s="33">
        <v>290799</v>
      </c>
      <c r="AB20" s="34">
        <v>293001</v>
      </c>
      <c r="AC20" s="32">
        <v>290414</v>
      </c>
      <c r="AD20" s="33">
        <v>293202</v>
      </c>
      <c r="AE20" s="34">
        <v>295751</v>
      </c>
      <c r="AF20" s="32">
        <v>292641</v>
      </c>
      <c r="AG20" s="33">
        <v>295598</v>
      </c>
      <c r="AH20" s="35">
        <v>298463</v>
      </c>
      <c r="AI20" s="32">
        <v>294894</v>
      </c>
      <c r="AJ20" s="33">
        <v>298020</v>
      </c>
      <c r="AK20" s="34">
        <v>301207</v>
      </c>
      <c r="AL20" s="36">
        <v>296952</v>
      </c>
      <c r="AM20" s="33">
        <v>300325</v>
      </c>
      <c r="AN20" s="34">
        <v>303827</v>
      </c>
      <c r="AO20" s="32">
        <v>299256</v>
      </c>
      <c r="AP20" s="33">
        <v>302956</v>
      </c>
      <c r="AQ20" s="34">
        <v>306781</v>
      </c>
      <c r="AR20" s="32">
        <v>301882</v>
      </c>
      <c r="AS20" s="33">
        <v>305993</v>
      </c>
      <c r="AT20" s="34">
        <v>310163</v>
      </c>
      <c r="AU20" s="37" t="s">
        <v>5</v>
      </c>
    </row>
    <row r="21" spans="1:47" ht="38.25">
      <c r="A21" s="14" t="s">
        <v>19</v>
      </c>
      <c r="B21" s="15" t="s">
        <v>4</v>
      </c>
      <c r="C21" s="152">
        <v>2393</v>
      </c>
      <c r="D21" s="153">
        <v>2323</v>
      </c>
      <c r="E21" s="154">
        <v>2214</v>
      </c>
      <c r="F21" s="155">
        <v>1973</v>
      </c>
      <c r="G21" s="156">
        <v>1656</v>
      </c>
      <c r="H21" s="154">
        <v>2256</v>
      </c>
      <c r="I21" s="155">
        <v>2004</v>
      </c>
      <c r="J21" s="156">
        <f>J15*0.55%</f>
        <v>1532.9325000000001</v>
      </c>
      <c r="K21" s="154">
        <v>2243</v>
      </c>
      <c r="L21" s="155">
        <v>1927</v>
      </c>
      <c r="M21" s="157">
        <f>M15*0.53%</f>
        <v>1490.8688</v>
      </c>
      <c r="N21" s="158">
        <v>2195</v>
      </c>
      <c r="O21" s="155">
        <v>1818</v>
      </c>
      <c r="P21" s="157">
        <f>P15*0.55%</f>
        <v>1561.0320000000002</v>
      </c>
      <c r="Q21" s="154">
        <v>2014</v>
      </c>
      <c r="R21" s="155">
        <v>1762</v>
      </c>
      <c r="S21" s="157">
        <f>S15*0.5%</f>
        <v>1432.6200000000001</v>
      </c>
      <c r="T21" s="154">
        <v>1987</v>
      </c>
      <c r="U21" s="155">
        <v>1631</v>
      </c>
      <c r="V21" s="157">
        <f>V15*0.5%</f>
        <v>1449.3</v>
      </c>
      <c r="W21" s="154">
        <v>1926</v>
      </c>
      <c r="X21" s="155">
        <v>1742</v>
      </c>
      <c r="Y21" s="157">
        <f>Y15*0.5%</f>
        <v>1465.1200000000001</v>
      </c>
      <c r="Z21" s="154">
        <v>1802</v>
      </c>
      <c r="AA21" s="155">
        <v>1629</v>
      </c>
      <c r="AB21" s="157">
        <f>AB15*0.5%</f>
        <v>1480.17</v>
      </c>
      <c r="AC21" s="154">
        <v>1719</v>
      </c>
      <c r="AD21" s="155">
        <v>1568</v>
      </c>
      <c r="AE21" s="157">
        <f>AE15*0.5%</f>
        <v>1492.055</v>
      </c>
      <c r="AF21" s="154">
        <v>1598</v>
      </c>
      <c r="AG21" s="155">
        <v>1472</v>
      </c>
      <c r="AH21" s="156">
        <f>AH15*0.45%</f>
        <v>1355.8815000000002</v>
      </c>
      <c r="AI21" s="154">
        <v>1477</v>
      </c>
      <c r="AJ21" s="155">
        <v>1352</v>
      </c>
      <c r="AK21" s="157">
        <v>1269</v>
      </c>
      <c r="AL21" s="158">
        <v>1354</v>
      </c>
      <c r="AM21" s="155">
        <v>1238</v>
      </c>
      <c r="AN21" s="157">
        <v>1172</v>
      </c>
      <c r="AO21" s="154">
        <v>1256</v>
      </c>
      <c r="AP21" s="155">
        <v>1148</v>
      </c>
      <c r="AQ21" s="157">
        <v>1106</v>
      </c>
      <c r="AR21" s="154">
        <v>1163</v>
      </c>
      <c r="AS21" s="155">
        <v>1085</v>
      </c>
      <c r="AT21" s="157">
        <v>945</v>
      </c>
      <c r="AU21" s="37" t="s">
        <v>5</v>
      </c>
    </row>
    <row r="22" spans="1:47" ht="64.5" thickBot="1">
      <c r="A22" s="14" t="s">
        <v>20</v>
      </c>
      <c r="B22" s="15" t="s">
        <v>21</v>
      </c>
      <c r="C22" s="47">
        <v>0.9</v>
      </c>
      <c r="D22" s="146">
        <v>0.85</v>
      </c>
      <c r="E22" s="48">
        <v>0.8</v>
      </c>
      <c r="F22" s="49">
        <v>0.72</v>
      </c>
      <c r="G22" s="51">
        <v>0.6</v>
      </c>
      <c r="H22" s="48">
        <v>0.8</v>
      </c>
      <c r="I22" s="49">
        <v>0.72</v>
      </c>
      <c r="J22" s="51">
        <v>0.55</v>
      </c>
      <c r="K22" s="48">
        <v>0.8</v>
      </c>
      <c r="L22" s="49">
        <v>0.69</v>
      </c>
      <c r="M22" s="50">
        <v>0.53</v>
      </c>
      <c r="N22" s="52">
        <v>0.78</v>
      </c>
      <c r="O22" s="49">
        <v>0.64</v>
      </c>
      <c r="P22" s="50">
        <v>0.5</v>
      </c>
      <c r="Q22" s="48">
        <v>0.71</v>
      </c>
      <c r="R22" s="49">
        <v>0.62</v>
      </c>
      <c r="S22" s="50">
        <v>0.5</v>
      </c>
      <c r="T22" s="48">
        <v>0.69</v>
      </c>
      <c r="U22" s="49">
        <v>0.57</v>
      </c>
      <c r="V22" s="50">
        <v>0.5</v>
      </c>
      <c r="W22" s="48">
        <v>0.67</v>
      </c>
      <c r="X22" s="49">
        <v>0.66</v>
      </c>
      <c r="Y22" s="50">
        <v>0.5</v>
      </c>
      <c r="Z22" s="48">
        <v>0.62</v>
      </c>
      <c r="AA22" s="49">
        <v>0.55</v>
      </c>
      <c r="AB22" s="50">
        <v>0.5</v>
      </c>
      <c r="AC22" s="48">
        <v>0.59</v>
      </c>
      <c r="AD22" s="49">
        <v>0.53</v>
      </c>
      <c r="AE22" s="50">
        <v>0.5</v>
      </c>
      <c r="AF22" s="48">
        <v>0.54</v>
      </c>
      <c r="AG22" s="49">
        <v>0.49</v>
      </c>
      <c r="AH22" s="51">
        <v>0.45</v>
      </c>
      <c r="AI22" s="48">
        <v>0.5</v>
      </c>
      <c r="AJ22" s="49">
        <v>0.45</v>
      </c>
      <c r="AK22" s="50">
        <v>0.42</v>
      </c>
      <c r="AL22" s="52">
        <v>0.45</v>
      </c>
      <c r="AM22" s="49">
        <v>0.41</v>
      </c>
      <c r="AN22" s="50">
        <v>0.38</v>
      </c>
      <c r="AO22" s="48">
        <v>0.42</v>
      </c>
      <c r="AP22" s="49">
        <v>0.38</v>
      </c>
      <c r="AQ22" s="50">
        <v>0.36</v>
      </c>
      <c r="AR22" s="48">
        <v>0.38</v>
      </c>
      <c r="AS22" s="49">
        <v>0.35</v>
      </c>
      <c r="AT22" s="50">
        <v>0.3</v>
      </c>
      <c r="AU22" s="37" t="s">
        <v>5</v>
      </c>
    </row>
    <row r="23" spans="1:47" ht="15.75" thickBot="1">
      <c r="A23" s="196" t="s">
        <v>91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97"/>
    </row>
    <row r="24" spans="1:47" ht="30" customHeight="1">
      <c r="A24" s="14" t="s">
        <v>22</v>
      </c>
      <c r="B24" s="15" t="s">
        <v>23</v>
      </c>
      <c r="C24" s="53">
        <v>91836.58</v>
      </c>
      <c r="D24" s="53">
        <v>98652.1</v>
      </c>
      <c r="E24" s="54">
        <v>105190.3</v>
      </c>
      <c r="F24" s="55">
        <v>107554.7</v>
      </c>
      <c r="G24" s="56">
        <v>110114.4</v>
      </c>
      <c r="H24" s="54">
        <v>111763.2</v>
      </c>
      <c r="I24" s="55">
        <v>117932.1</v>
      </c>
      <c r="J24" s="56">
        <v>124613.8</v>
      </c>
      <c r="K24" s="54">
        <v>118251.5</v>
      </c>
      <c r="L24" s="55">
        <v>129445.4</v>
      </c>
      <c r="M24" s="56">
        <v>141464.3</v>
      </c>
      <c r="N24" s="54">
        <v>127508.3</v>
      </c>
      <c r="O24" s="55">
        <v>144232.7</v>
      </c>
      <c r="P24" s="56">
        <v>160538.5</v>
      </c>
      <c r="Q24" s="54">
        <v>136912.4</v>
      </c>
      <c r="R24" s="55">
        <v>157552.9</v>
      </c>
      <c r="S24" s="56">
        <v>178120.7</v>
      </c>
      <c r="T24" s="54">
        <v>146860.9</v>
      </c>
      <c r="U24" s="55">
        <v>171240.9</v>
      </c>
      <c r="V24" s="56">
        <v>196121.2</v>
      </c>
      <c r="W24" s="54">
        <v>158074.5</v>
      </c>
      <c r="X24" s="55">
        <v>185877.6</v>
      </c>
      <c r="Y24" s="56">
        <v>214676</v>
      </c>
      <c r="Z24" s="54">
        <v>169676.8</v>
      </c>
      <c r="AA24" s="55">
        <v>200930.6</v>
      </c>
      <c r="AB24" s="56">
        <v>234135.7</v>
      </c>
      <c r="AC24" s="54">
        <v>183120.2</v>
      </c>
      <c r="AD24" s="55">
        <v>217673.7</v>
      </c>
      <c r="AE24" s="56">
        <v>254641.6</v>
      </c>
      <c r="AF24" s="54">
        <v>196428.6</v>
      </c>
      <c r="AG24" s="55">
        <v>236116.1</v>
      </c>
      <c r="AH24" s="56">
        <v>279820.9</v>
      </c>
      <c r="AI24" s="54">
        <v>210376.8</v>
      </c>
      <c r="AJ24" s="55">
        <v>255726.1</v>
      </c>
      <c r="AK24" s="56">
        <v>306739.1</v>
      </c>
      <c r="AL24" s="54">
        <v>226089.9</v>
      </c>
      <c r="AM24" s="55">
        <v>277156</v>
      </c>
      <c r="AN24" s="56">
        <v>335504.4</v>
      </c>
      <c r="AO24" s="54">
        <v>240853.6</v>
      </c>
      <c r="AP24" s="55">
        <v>298336.2</v>
      </c>
      <c r="AQ24" s="56">
        <v>365385.8</v>
      </c>
      <c r="AR24" s="54">
        <v>256644.9</v>
      </c>
      <c r="AS24" s="55">
        <v>319050.2</v>
      </c>
      <c r="AT24" s="56">
        <v>395239.7</v>
      </c>
      <c r="AU24" s="37" t="s">
        <v>5</v>
      </c>
    </row>
    <row r="25" spans="1:47" ht="25.5">
      <c r="A25" s="14" t="s">
        <v>24</v>
      </c>
      <c r="B25" s="15" t="s">
        <v>23</v>
      </c>
      <c r="C25" s="57">
        <v>67774.0675636</v>
      </c>
      <c r="D25" s="57">
        <v>72460</v>
      </c>
      <c r="E25" s="58">
        <v>77314.9</v>
      </c>
      <c r="F25" s="59">
        <v>79084.9</v>
      </c>
      <c r="G25" s="60">
        <v>80989.2</v>
      </c>
      <c r="H25" s="58">
        <v>82257.7</v>
      </c>
      <c r="I25" s="59">
        <v>86798</v>
      </c>
      <c r="J25" s="60">
        <v>91653.4</v>
      </c>
      <c r="K25" s="58">
        <v>87033.1</v>
      </c>
      <c r="L25" s="59">
        <v>95279.2</v>
      </c>
      <c r="M25" s="60">
        <v>104117.7</v>
      </c>
      <c r="N25" s="58">
        <v>93591.1</v>
      </c>
      <c r="O25" s="59">
        <v>106011.1</v>
      </c>
      <c r="P25" s="60">
        <v>117835.3</v>
      </c>
      <c r="Q25" s="58">
        <v>100630.6</v>
      </c>
      <c r="R25" s="59">
        <v>115801.4</v>
      </c>
      <c r="S25" s="60">
        <v>130740.6</v>
      </c>
      <c r="T25" s="58">
        <v>107795.9</v>
      </c>
      <c r="U25" s="59">
        <v>125690.8</v>
      </c>
      <c r="V25" s="60">
        <v>143756.8</v>
      </c>
      <c r="W25" s="58">
        <v>116026.7</v>
      </c>
      <c r="X25" s="59">
        <v>136434.1</v>
      </c>
      <c r="Y25" s="60">
        <v>157357.5</v>
      </c>
      <c r="Z25" s="58">
        <v>124288.2</v>
      </c>
      <c r="AA25" s="59">
        <v>147181.6</v>
      </c>
      <c r="AB25" s="60">
        <v>171270.3</v>
      </c>
      <c r="AC25" s="58">
        <v>133494.6</v>
      </c>
      <c r="AD25" s="59">
        <v>158684.1</v>
      </c>
      <c r="AE25" s="60">
        <v>185379.1</v>
      </c>
      <c r="AF25" s="58">
        <v>143000</v>
      </c>
      <c r="AG25" s="59">
        <v>171892.5</v>
      </c>
      <c r="AH25" s="60">
        <v>203429.8</v>
      </c>
      <c r="AI25" s="58">
        <v>152733.6</v>
      </c>
      <c r="AJ25" s="59">
        <v>185657.2</v>
      </c>
      <c r="AK25" s="60">
        <v>222385.8</v>
      </c>
      <c r="AL25" s="58">
        <v>163915.2</v>
      </c>
      <c r="AM25" s="59">
        <v>200938.1</v>
      </c>
      <c r="AN25" s="60">
        <v>242905.2</v>
      </c>
      <c r="AO25" s="58">
        <v>174618.9</v>
      </c>
      <c r="AP25" s="59">
        <v>219293.8</v>
      </c>
      <c r="AQ25" s="60">
        <v>264174</v>
      </c>
      <c r="AR25" s="58">
        <v>184617.5</v>
      </c>
      <c r="AS25" s="59">
        <v>231311.4</v>
      </c>
      <c r="AT25" s="60">
        <v>285758.3</v>
      </c>
      <c r="AU25" s="37" t="s">
        <v>5</v>
      </c>
    </row>
    <row r="26" spans="1:47" ht="38.25">
      <c r="A26" s="14" t="s">
        <v>25</v>
      </c>
      <c r="B26" s="15" t="s">
        <v>26</v>
      </c>
      <c r="C26" s="57">
        <v>28462</v>
      </c>
      <c r="D26" s="57">
        <v>30318.8</v>
      </c>
      <c r="E26" s="58">
        <v>32099.2</v>
      </c>
      <c r="F26" s="59">
        <v>32778.7</v>
      </c>
      <c r="G26" s="60">
        <v>33497.5</v>
      </c>
      <c r="H26" s="58">
        <v>33836</v>
      </c>
      <c r="I26" s="59">
        <v>35613.3</v>
      </c>
      <c r="J26" s="60">
        <v>37533.4</v>
      </c>
      <c r="K26" s="58">
        <v>35511.5</v>
      </c>
      <c r="L26" s="59">
        <v>38718.4</v>
      </c>
      <c r="M26" s="60">
        <v>42183</v>
      </c>
      <c r="N26" s="58">
        <v>37974</v>
      </c>
      <c r="O26" s="59">
        <v>42738.1</v>
      </c>
      <c r="P26" s="60">
        <v>47382</v>
      </c>
      <c r="Q26" s="58">
        <v>40458.7</v>
      </c>
      <c r="R26" s="59">
        <v>46277.1</v>
      </c>
      <c r="S26" s="60">
        <v>52060.3</v>
      </c>
      <c r="T26" s="58">
        <v>43019.8</v>
      </c>
      <c r="U26" s="59">
        <v>49783.6</v>
      </c>
      <c r="V26" s="60">
        <v>56679.6</v>
      </c>
      <c r="W26" s="58">
        <v>45896.5</v>
      </c>
      <c r="X26" s="59">
        <v>53509.4</v>
      </c>
      <c r="Y26" s="60">
        <v>61373.4</v>
      </c>
      <c r="Z26" s="58">
        <v>48856</v>
      </c>
      <c r="AA26" s="59">
        <v>57319.6</v>
      </c>
      <c r="AB26" s="60">
        <v>66249.3</v>
      </c>
      <c r="AC26" s="58">
        <v>52365.8</v>
      </c>
      <c r="AD26" s="59">
        <v>61639.4</v>
      </c>
      <c r="AE26" s="60">
        <v>71450.9</v>
      </c>
      <c r="AF26" s="58">
        <v>55701.5</v>
      </c>
      <c r="AG26" s="59">
        <v>66270</v>
      </c>
      <c r="AH26" s="60">
        <v>77744.1</v>
      </c>
      <c r="AI26" s="58">
        <v>59244.3</v>
      </c>
      <c r="AJ26" s="59">
        <v>71242.1</v>
      </c>
      <c r="AK26" s="60">
        <v>84507.7</v>
      </c>
      <c r="AL26" s="58">
        <v>63226.7</v>
      </c>
      <c r="AM26" s="59">
        <v>76599.3</v>
      </c>
      <c r="AN26" s="60">
        <v>91614.8</v>
      </c>
      <c r="AO26" s="58">
        <v>66234.7</v>
      </c>
      <c r="AP26" s="59">
        <v>81675.6</v>
      </c>
      <c r="AQ26" s="60">
        <v>98736.1</v>
      </c>
      <c r="AR26" s="58">
        <v>69979.1</v>
      </c>
      <c r="AS26" s="59">
        <v>86436.4</v>
      </c>
      <c r="AT26" s="60">
        <v>105586</v>
      </c>
      <c r="AU26" s="37" t="s">
        <v>5</v>
      </c>
    </row>
    <row r="27" spans="1:47" ht="38.25">
      <c r="A27" s="14" t="s">
        <v>27</v>
      </c>
      <c r="B27" s="15" t="s">
        <v>26</v>
      </c>
      <c r="C27" s="57">
        <v>39056.2</v>
      </c>
      <c r="D27" s="57">
        <v>41880</v>
      </c>
      <c r="E27" s="58">
        <v>44599</v>
      </c>
      <c r="F27" s="59">
        <v>45607.7</v>
      </c>
      <c r="G27" s="60">
        <v>46613</v>
      </c>
      <c r="H27" s="58">
        <v>47498</v>
      </c>
      <c r="I27" s="59">
        <v>50032</v>
      </c>
      <c r="J27" s="60">
        <v>52672</v>
      </c>
      <c r="K27" s="58">
        <v>50205</v>
      </c>
      <c r="L27" s="59">
        <v>54785</v>
      </c>
      <c r="M27" s="60">
        <v>59628</v>
      </c>
      <c r="N27" s="58">
        <v>53720</v>
      </c>
      <c r="O27" s="59">
        <v>60592</v>
      </c>
      <c r="P27" s="60">
        <v>67082</v>
      </c>
      <c r="Q27" s="58">
        <v>57588</v>
      </c>
      <c r="R27" s="59">
        <v>65924</v>
      </c>
      <c r="S27" s="60">
        <v>74058</v>
      </c>
      <c r="T27" s="58">
        <v>61503</v>
      </c>
      <c r="U27" s="59">
        <v>71198</v>
      </c>
      <c r="V27" s="60">
        <v>80946</v>
      </c>
      <c r="W27" s="58">
        <v>65870</v>
      </c>
      <c r="X27" s="59">
        <v>76822</v>
      </c>
      <c r="Y27" s="60">
        <v>87988</v>
      </c>
      <c r="Z27" s="58">
        <v>70349</v>
      </c>
      <c r="AA27" s="59">
        <v>82584</v>
      </c>
      <c r="AB27" s="60">
        <v>95291</v>
      </c>
      <c r="AC27" s="58">
        <v>75485</v>
      </c>
      <c r="AD27" s="59">
        <v>88860</v>
      </c>
      <c r="AE27" s="60">
        <v>102833</v>
      </c>
      <c r="AF27" s="58">
        <v>80618</v>
      </c>
      <c r="AG27" s="59">
        <v>95969</v>
      </c>
      <c r="AH27" s="60">
        <v>112396</v>
      </c>
      <c r="AI27" s="58">
        <v>86019</v>
      </c>
      <c r="AJ27" s="59">
        <v>103551</v>
      </c>
      <c r="AK27" s="60">
        <v>122624</v>
      </c>
      <c r="AL27" s="58">
        <v>92041</v>
      </c>
      <c r="AM27" s="59">
        <v>111628</v>
      </c>
      <c r="AN27" s="60">
        <v>133292</v>
      </c>
      <c r="AO27" s="58">
        <v>97563</v>
      </c>
      <c r="AP27" s="59">
        <v>119442</v>
      </c>
      <c r="AQ27" s="60">
        <v>143956</v>
      </c>
      <c r="AR27" s="58">
        <v>102636</v>
      </c>
      <c r="AS27" s="59">
        <v>126847</v>
      </c>
      <c r="AT27" s="60">
        <v>154482</v>
      </c>
      <c r="AU27" s="37" t="s">
        <v>5</v>
      </c>
    </row>
    <row r="28" spans="1:47" ht="38.25">
      <c r="A28" s="14" t="s">
        <v>28</v>
      </c>
      <c r="B28" s="15" t="s">
        <v>26</v>
      </c>
      <c r="C28" s="57">
        <v>16134.999973178197</v>
      </c>
      <c r="D28" s="57">
        <v>17190</v>
      </c>
      <c r="E28" s="58">
        <v>18060</v>
      </c>
      <c r="F28" s="59">
        <v>18401</v>
      </c>
      <c r="G28" s="60">
        <v>18793</v>
      </c>
      <c r="H28" s="58">
        <v>18778</v>
      </c>
      <c r="I28" s="59">
        <v>19748</v>
      </c>
      <c r="J28" s="60">
        <v>20861</v>
      </c>
      <c r="K28" s="58">
        <v>19859</v>
      </c>
      <c r="L28" s="59">
        <v>21302</v>
      </c>
      <c r="M28" s="60">
        <v>23233</v>
      </c>
      <c r="N28" s="58">
        <v>20994</v>
      </c>
      <c r="O28" s="59">
        <v>23518</v>
      </c>
      <c r="P28" s="60">
        <v>26173</v>
      </c>
      <c r="Q28" s="58">
        <v>22169</v>
      </c>
      <c r="R28" s="59">
        <v>25335</v>
      </c>
      <c r="S28" s="60">
        <v>28610</v>
      </c>
      <c r="T28" s="58">
        <v>23517</v>
      </c>
      <c r="U28" s="59">
        <v>27205</v>
      </c>
      <c r="V28" s="60">
        <v>31091</v>
      </c>
      <c r="W28" s="58">
        <v>24988</v>
      </c>
      <c r="X28" s="59">
        <v>29123</v>
      </c>
      <c r="Y28" s="60">
        <v>33530</v>
      </c>
      <c r="Z28" s="58">
        <v>26601</v>
      </c>
      <c r="AA28" s="59">
        <v>31191</v>
      </c>
      <c r="AB28" s="60">
        <v>36196</v>
      </c>
      <c r="AC28" s="58">
        <v>28711</v>
      </c>
      <c r="AD28" s="59">
        <v>33793</v>
      </c>
      <c r="AE28" s="60">
        <v>39328</v>
      </c>
      <c r="AF28" s="58">
        <v>30485</v>
      </c>
      <c r="AG28" s="59">
        <v>36247</v>
      </c>
      <c r="AH28" s="60">
        <v>42693</v>
      </c>
      <c r="AI28" s="58">
        <v>32467</v>
      </c>
      <c r="AJ28" s="59">
        <v>39000</v>
      </c>
      <c r="AK28" s="60">
        <v>46446</v>
      </c>
      <c r="AL28" s="58">
        <v>34638</v>
      </c>
      <c r="AM28" s="59">
        <v>41920</v>
      </c>
      <c r="AN28" s="60">
        <v>50332</v>
      </c>
      <c r="AO28" s="58">
        <v>36463</v>
      </c>
      <c r="AP28" s="59">
        <v>44544</v>
      </c>
      <c r="AQ28" s="60">
        <v>54254</v>
      </c>
      <c r="AR28" s="58">
        <v>38056</v>
      </c>
      <c r="AS28" s="59">
        <v>46979</v>
      </c>
      <c r="AT28" s="60">
        <v>57819</v>
      </c>
      <c r="AU28" s="37" t="s">
        <v>5</v>
      </c>
    </row>
    <row r="29" spans="1:47" ht="39" thickBot="1">
      <c r="A29" s="14" t="s">
        <v>29</v>
      </c>
      <c r="B29" s="15" t="s">
        <v>30</v>
      </c>
      <c r="C29" s="61">
        <v>0.9296453502073158</v>
      </c>
      <c r="D29" s="61">
        <v>0.998</v>
      </c>
      <c r="E29" s="62">
        <v>1.001</v>
      </c>
      <c r="F29" s="63">
        <v>1.024</v>
      </c>
      <c r="G29" s="64">
        <v>1.05</v>
      </c>
      <c r="H29" s="62">
        <v>1.007</v>
      </c>
      <c r="I29" s="63">
        <v>1.04</v>
      </c>
      <c r="J29" s="64">
        <v>1.074</v>
      </c>
      <c r="K29" s="62">
        <v>1.004</v>
      </c>
      <c r="L29" s="63">
        <v>1.043</v>
      </c>
      <c r="M29" s="64">
        <v>1.081</v>
      </c>
      <c r="N29" s="62">
        <v>1.026</v>
      </c>
      <c r="O29" s="63">
        <v>1.042</v>
      </c>
      <c r="P29" s="64">
        <v>1.088</v>
      </c>
      <c r="Q29" s="62">
        <v>1.025</v>
      </c>
      <c r="R29" s="63">
        <v>1.048</v>
      </c>
      <c r="S29" s="64">
        <v>1.069</v>
      </c>
      <c r="T29" s="62">
        <v>1.024</v>
      </c>
      <c r="U29" s="63">
        <v>1.043</v>
      </c>
      <c r="V29" s="64">
        <v>1.06</v>
      </c>
      <c r="W29" s="62">
        <v>1.03</v>
      </c>
      <c r="X29" s="63">
        <v>1.045</v>
      </c>
      <c r="Y29" s="64">
        <v>1.054</v>
      </c>
      <c r="Z29" s="62">
        <v>1.028</v>
      </c>
      <c r="AA29" s="63">
        <v>1.042</v>
      </c>
      <c r="AB29" s="64">
        <v>1.053</v>
      </c>
      <c r="AC29" s="62">
        <v>1.037</v>
      </c>
      <c r="AD29" s="63">
        <v>1.048</v>
      </c>
      <c r="AE29" s="64">
        <v>1.054</v>
      </c>
      <c r="AF29" s="62">
        <v>1.03</v>
      </c>
      <c r="AG29" s="63">
        <v>1.049</v>
      </c>
      <c r="AH29" s="64">
        <v>1.065</v>
      </c>
      <c r="AI29" s="62">
        <v>1.032</v>
      </c>
      <c r="AJ29" s="63">
        <v>1.051</v>
      </c>
      <c r="AK29" s="64">
        <v>1.066</v>
      </c>
      <c r="AL29" s="62">
        <v>1.037</v>
      </c>
      <c r="AM29" s="63">
        <v>1.053</v>
      </c>
      <c r="AN29" s="64">
        <v>1.063</v>
      </c>
      <c r="AO29" s="62">
        <v>1.028</v>
      </c>
      <c r="AP29" s="63">
        <v>1.045</v>
      </c>
      <c r="AQ29" s="64">
        <v>1.057</v>
      </c>
      <c r="AR29" s="62">
        <v>1.019</v>
      </c>
      <c r="AS29" s="63">
        <v>1.038</v>
      </c>
      <c r="AT29" s="64">
        <v>1.048</v>
      </c>
      <c r="AU29" s="37" t="s">
        <v>5</v>
      </c>
    </row>
    <row r="30" spans="1:47" ht="15.75" thickBot="1">
      <c r="A30" s="186" t="s">
        <v>31</v>
      </c>
      <c r="B30" s="18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86"/>
    </row>
    <row r="31" spans="1:47" ht="25.5">
      <c r="A31" s="14" t="s">
        <v>85</v>
      </c>
      <c r="B31" s="15" t="s">
        <v>32</v>
      </c>
      <c r="C31" s="65">
        <v>586.5</v>
      </c>
      <c r="D31" s="66">
        <v>648</v>
      </c>
      <c r="E31" s="67">
        <v>693.7488000000001</v>
      </c>
      <c r="F31" s="68">
        <v>694.5523199999999</v>
      </c>
      <c r="G31" s="69">
        <v>706.9537439999999</v>
      </c>
      <c r="H31" s="67">
        <v>729.9867685679999</v>
      </c>
      <c r="I31" s="68">
        <v>733.0652461439998</v>
      </c>
      <c r="J31" s="69">
        <v>747.6954882667198</v>
      </c>
      <c r="K31" s="67">
        <v>777.2424620312493</v>
      </c>
      <c r="L31" s="68">
        <v>779.8216136735564</v>
      </c>
      <c r="M31" s="69">
        <v>794.7105805689313</v>
      </c>
      <c r="N31" s="67">
        <v>827.5572528108421</v>
      </c>
      <c r="O31" s="68">
        <v>831.1915826526881</v>
      </c>
      <c r="P31" s="69">
        <v>845.5084808788973</v>
      </c>
      <c r="Q31" s="67">
        <v>869.8437733149705</v>
      </c>
      <c r="R31" s="68">
        <v>872.0346746410759</v>
      </c>
      <c r="S31" s="69">
        <v>883.7254642146235</v>
      </c>
      <c r="T31" s="67">
        <v>913.3785843256112</v>
      </c>
      <c r="U31" s="68">
        <v>914.884714483589</v>
      </c>
      <c r="V31" s="69">
        <v>924.5889296799077</v>
      </c>
      <c r="W31" s="67">
        <v>961.0085373624387</v>
      </c>
      <c r="X31" s="68">
        <v>963.6681972292829</v>
      </c>
      <c r="Y31" s="69">
        <v>969.2650667620409</v>
      </c>
      <c r="Z31" s="67">
        <v>1010.1141516045845</v>
      </c>
      <c r="AA31" s="68">
        <v>1013.036918973339</v>
      </c>
      <c r="AB31" s="69">
        <v>1016.0999547879828</v>
      </c>
      <c r="AC31" s="67">
        <v>1061.7289645232754</v>
      </c>
      <c r="AD31" s="68">
        <v>1062.8155270978507</v>
      </c>
      <c r="AE31" s="69">
        <v>1064.1411606503586</v>
      </c>
      <c r="AF31" s="67">
        <v>1114.8674374687007</v>
      </c>
      <c r="AG31" s="68">
        <v>1115.0401564683848</v>
      </c>
      <c r="AH31" s="69">
        <v>1115.5604615329842</v>
      </c>
      <c r="AI31" s="67">
        <v>1170.6654378465714</v>
      </c>
      <c r="AJ31" s="68">
        <v>1170.9973316805945</v>
      </c>
      <c r="AK31" s="69">
        <v>1171.7847087942466</v>
      </c>
      <c r="AL31" s="67">
        <v>1229.2560723453544</v>
      </c>
      <c r="AM31" s="68">
        <v>1229.7626617736535</v>
      </c>
      <c r="AN31" s="69">
        <v>1230.8426581174767</v>
      </c>
      <c r="AO31" s="67">
        <v>1292.0685991300572</v>
      </c>
      <c r="AP31" s="68">
        <v>1292.7634029363176</v>
      </c>
      <c r="AQ31" s="69">
        <v>1294.1572044510397</v>
      </c>
      <c r="AR31" s="67">
        <v>1358.0907204084049</v>
      </c>
      <c r="AS31" s="68">
        <v>1358.991672068745</v>
      </c>
      <c r="AT31" s="69">
        <v>1360.728651048001</v>
      </c>
      <c r="AU31" s="183" t="s">
        <v>5</v>
      </c>
    </row>
    <row r="32" spans="1:47" ht="25.5">
      <c r="A32" s="14" t="s">
        <v>33</v>
      </c>
      <c r="B32" s="15" t="s">
        <v>34</v>
      </c>
      <c r="C32" s="38">
        <v>100.2</v>
      </c>
      <c r="D32" s="70">
        <v>1.04</v>
      </c>
      <c r="E32" s="71">
        <v>1.01</v>
      </c>
      <c r="F32" s="72">
        <v>1.015</v>
      </c>
      <c r="G32" s="73">
        <v>1.043</v>
      </c>
      <c r="H32" s="71">
        <v>1.005</v>
      </c>
      <c r="I32" s="72">
        <v>1.01</v>
      </c>
      <c r="J32" s="73">
        <v>1.015</v>
      </c>
      <c r="K32" s="71">
        <v>1.015</v>
      </c>
      <c r="L32" s="72">
        <v>1.017</v>
      </c>
      <c r="M32" s="73">
        <v>1.022</v>
      </c>
      <c r="N32" s="71">
        <v>1.015</v>
      </c>
      <c r="O32" s="72">
        <v>1.019</v>
      </c>
      <c r="P32" s="73">
        <v>1.023</v>
      </c>
      <c r="Q32" s="71">
        <v>1.002</v>
      </c>
      <c r="R32" s="72">
        <v>1.003</v>
      </c>
      <c r="S32" s="73">
        <v>1.005</v>
      </c>
      <c r="T32" s="71">
        <v>1.001</v>
      </c>
      <c r="U32" s="72">
        <v>1.003</v>
      </c>
      <c r="V32" s="73">
        <v>1.006</v>
      </c>
      <c r="W32" s="71">
        <v>1.003</v>
      </c>
      <c r="X32" s="72">
        <v>1.007</v>
      </c>
      <c r="Y32" s="73">
        <v>1.008</v>
      </c>
      <c r="Z32" s="71">
        <v>1.002</v>
      </c>
      <c r="AA32" s="72">
        <v>1.005</v>
      </c>
      <c r="AB32" s="73">
        <v>1.008</v>
      </c>
      <c r="AC32" s="71">
        <v>1.002</v>
      </c>
      <c r="AD32" s="72">
        <v>1.003</v>
      </c>
      <c r="AE32" s="73">
        <v>1.007</v>
      </c>
      <c r="AF32" s="71">
        <v>1.001</v>
      </c>
      <c r="AG32" s="72">
        <v>1.003</v>
      </c>
      <c r="AH32" s="73">
        <v>1.008</v>
      </c>
      <c r="AI32" s="71">
        <v>1.001</v>
      </c>
      <c r="AJ32" s="72">
        <v>1.004</v>
      </c>
      <c r="AK32" s="73">
        <v>1.01</v>
      </c>
      <c r="AL32" s="71">
        <v>1.001</v>
      </c>
      <c r="AM32" s="72">
        <v>1.004</v>
      </c>
      <c r="AN32" s="73">
        <v>1.01</v>
      </c>
      <c r="AO32" s="71">
        <v>1.002</v>
      </c>
      <c r="AP32" s="72">
        <v>1.005</v>
      </c>
      <c r="AQ32" s="73">
        <v>1.011</v>
      </c>
      <c r="AR32" s="71">
        <v>1.002</v>
      </c>
      <c r="AS32" s="72">
        <v>1.005</v>
      </c>
      <c r="AT32" s="73">
        <v>1.011</v>
      </c>
      <c r="AU32" s="185"/>
    </row>
    <row r="33" spans="1:50" ht="51">
      <c r="A33" s="14" t="s">
        <v>35</v>
      </c>
      <c r="B33" s="15" t="s">
        <v>23</v>
      </c>
      <c r="C33" s="74">
        <v>103724.2</v>
      </c>
      <c r="D33" s="74">
        <v>107380.47804999999</v>
      </c>
      <c r="E33" s="75">
        <v>111787.37286917199</v>
      </c>
      <c r="F33" s="76">
        <v>112352.6237056272</v>
      </c>
      <c r="G33" s="77">
        <v>113031.59046833731</v>
      </c>
      <c r="H33" s="75">
        <v>116831.88985726623</v>
      </c>
      <c r="I33" s="76">
        <v>118490.33518604188</v>
      </c>
      <c r="J33" s="78">
        <v>120263.35162650152</v>
      </c>
      <c r="K33" s="75">
        <v>121877.85918020156</v>
      </c>
      <c r="L33" s="76">
        <v>124975.19274043875</v>
      </c>
      <c r="M33" s="78">
        <v>128440.05690358736</v>
      </c>
      <c r="N33" s="75">
        <v>129298.27075852896</v>
      </c>
      <c r="O33" s="76">
        <v>132712.4069229993</v>
      </c>
      <c r="P33" s="79">
        <v>138236.69380385158</v>
      </c>
      <c r="Q33" s="80">
        <v>136261.9279289589</v>
      </c>
      <c r="R33" s="81">
        <v>141888.1427376555</v>
      </c>
      <c r="S33" s="79">
        <v>149194.02533821383</v>
      </c>
      <c r="T33" s="80">
        <v>144979.9660778537</v>
      </c>
      <c r="U33" s="81">
        <v>153020.97019313741</v>
      </c>
      <c r="V33" s="79">
        <v>162415.59986368634</v>
      </c>
      <c r="W33" s="80">
        <v>154553.86311777084</v>
      </c>
      <c r="X33" s="81">
        <v>165658.05399556746</v>
      </c>
      <c r="Y33" s="79">
        <v>177296.92920119656</v>
      </c>
      <c r="Z33" s="80">
        <v>164282.2560317189</v>
      </c>
      <c r="AA33" s="81">
        <v>179509.8834965148</v>
      </c>
      <c r="AB33" s="79">
        <v>194442.25144266908</v>
      </c>
      <c r="AC33" s="80">
        <v>174623.0026376354</v>
      </c>
      <c r="AD33" s="81">
        <v>194516.90975682347</v>
      </c>
      <c r="AE33" s="79">
        <v>214051.75250066226</v>
      </c>
      <c r="AF33" s="80">
        <v>184896.42312881278</v>
      </c>
      <c r="AG33" s="81">
        <v>209957.07850259083</v>
      </c>
      <c r="AH33" s="79">
        <v>236066.54714185034</v>
      </c>
      <c r="AI33" s="80">
        <v>195772.95521936516</v>
      </c>
      <c r="AJ33" s="81">
        <v>226617.59259592844</v>
      </c>
      <c r="AK33" s="79">
        <v>260815.76394420193</v>
      </c>
      <c r="AL33" s="80">
        <v>207088.63203104446</v>
      </c>
      <c r="AM33" s="81">
        <v>244361.75009618961</v>
      </c>
      <c r="AN33" s="79">
        <v>287830.2783262505</v>
      </c>
      <c r="AO33" s="80">
        <v>218207.22068479122</v>
      </c>
      <c r="AP33" s="81">
        <v>263231.1200768672</v>
      </c>
      <c r="AQ33" s="79">
        <v>317585.02117850503</v>
      </c>
      <c r="AR33" s="80">
        <v>227022.7924004568</v>
      </c>
      <c r="AS33" s="81">
        <v>282141.64374318934</v>
      </c>
      <c r="AT33" s="79">
        <v>347898.5114499933</v>
      </c>
      <c r="AU33" s="163" t="s">
        <v>5</v>
      </c>
      <c r="AV33" s="7"/>
      <c r="AW33" s="7"/>
      <c r="AX33" s="7"/>
    </row>
    <row r="34" spans="1:50" ht="25.5">
      <c r="A34" s="14" t="s">
        <v>33</v>
      </c>
      <c r="B34" s="15" t="s">
        <v>34</v>
      </c>
      <c r="C34" s="82">
        <v>1.018</v>
      </c>
      <c r="D34" s="82">
        <v>1.025</v>
      </c>
      <c r="E34" s="71">
        <v>1.001</v>
      </c>
      <c r="F34" s="83">
        <v>1.008</v>
      </c>
      <c r="G34" s="73">
        <v>1.019</v>
      </c>
      <c r="H34" s="71">
        <v>1.003</v>
      </c>
      <c r="I34" s="72">
        <v>1.017</v>
      </c>
      <c r="J34" s="84">
        <v>1.028</v>
      </c>
      <c r="K34" s="71">
        <v>1.005</v>
      </c>
      <c r="L34" s="72">
        <v>1.027</v>
      </c>
      <c r="M34" s="84">
        <v>1.045</v>
      </c>
      <c r="N34" s="71">
        <v>1.0142294455066923</v>
      </c>
      <c r="O34" s="72">
        <v>1.0210673076923076</v>
      </c>
      <c r="P34" s="73">
        <v>1.026</v>
      </c>
      <c r="Q34" s="71">
        <v>1.0075117695276783</v>
      </c>
      <c r="R34" s="72">
        <v>1.0280192307692309</v>
      </c>
      <c r="S34" s="73">
        <v>1.0288512869399427</v>
      </c>
      <c r="T34" s="71">
        <v>1.0171892925430208</v>
      </c>
      <c r="U34" s="72">
        <v>1.0369826923076924</v>
      </c>
      <c r="V34" s="73">
        <v>1.037769304099142</v>
      </c>
      <c r="W34" s="71">
        <v>1.0191548757170172</v>
      </c>
      <c r="X34" s="72">
        <v>1.0409461538461537</v>
      </c>
      <c r="Y34" s="73">
        <v>1.040633937082936</v>
      </c>
      <c r="Z34" s="71">
        <v>1.016199808795411</v>
      </c>
      <c r="AA34" s="72">
        <v>1.0419394230769228</v>
      </c>
      <c r="AB34" s="73">
        <v>1.0454756911344139</v>
      </c>
      <c r="AC34" s="71">
        <v>1.016199808795411</v>
      </c>
      <c r="AD34" s="72">
        <v>1.041923076923077</v>
      </c>
      <c r="AE34" s="73">
        <v>1.049428026692088</v>
      </c>
      <c r="AF34" s="71">
        <v>1.0122676864244744</v>
      </c>
      <c r="AG34" s="72">
        <v>1.0378624999999997</v>
      </c>
      <c r="AH34" s="73">
        <v>1.0513326978074355</v>
      </c>
      <c r="AI34" s="71">
        <v>1.0122609942638623</v>
      </c>
      <c r="AJ34" s="72">
        <v>1.0378384615384615</v>
      </c>
      <c r="AK34" s="73">
        <v>1.0532316491897047</v>
      </c>
      <c r="AL34" s="71">
        <v>1.0112810707456976</v>
      </c>
      <c r="AM34" s="72">
        <v>1.036826923076923</v>
      </c>
      <c r="AN34" s="73">
        <v>1.052027645376549</v>
      </c>
      <c r="AO34" s="71">
        <v>1.0073518164435946</v>
      </c>
      <c r="AP34" s="72">
        <v>1.0357874999999996</v>
      </c>
      <c r="AQ34" s="73">
        <v>1.0518360343183986</v>
      </c>
      <c r="AR34" s="71">
        <v>1.003</v>
      </c>
      <c r="AS34" s="72">
        <v>1.0306153846153845</v>
      </c>
      <c r="AT34" s="73">
        <v>1.0442802669208768</v>
      </c>
      <c r="AU34" s="164"/>
      <c r="AV34" s="7"/>
      <c r="AW34" s="7"/>
      <c r="AX34" s="7"/>
    </row>
    <row r="35" spans="1:50" ht="38.25">
      <c r="A35" s="14" t="s">
        <v>87</v>
      </c>
      <c r="B35" s="15" t="s">
        <v>23</v>
      </c>
      <c r="C35" s="74">
        <v>42219.6</v>
      </c>
      <c r="D35" s="74">
        <v>44713.19249826189</v>
      </c>
      <c r="E35" s="75">
        <v>47003.25712873462</v>
      </c>
      <c r="F35" s="76">
        <v>47726.96503558957</v>
      </c>
      <c r="G35" s="77">
        <v>50906.5</v>
      </c>
      <c r="H35" s="75">
        <v>49370.278064958904</v>
      </c>
      <c r="I35" s="85">
        <v>50702.951474703426</v>
      </c>
      <c r="J35" s="77">
        <v>53750</v>
      </c>
      <c r="K35" s="75">
        <v>51723.1537636825</v>
      </c>
      <c r="L35" s="85">
        <v>54029.07237532499</v>
      </c>
      <c r="M35" s="77">
        <v>56120</v>
      </c>
      <c r="N35" s="75">
        <v>54474.61865129535</v>
      </c>
      <c r="O35" s="76">
        <v>56853.496162817486</v>
      </c>
      <c r="P35" s="79">
        <v>59441.5</v>
      </c>
      <c r="Q35" s="80">
        <v>57201.01884017402</v>
      </c>
      <c r="R35" s="81">
        <v>59587.69450027971</v>
      </c>
      <c r="S35" s="79">
        <v>62437.3516</v>
      </c>
      <c r="T35" s="80">
        <v>60123.87650086923</v>
      </c>
      <c r="U35" s="81">
        <v>62515.714632634445</v>
      </c>
      <c r="V35" s="79">
        <v>65259.51989232</v>
      </c>
      <c r="W35" s="80">
        <v>63133.01639586122</v>
      </c>
      <c r="X35" s="81">
        <v>65522.2203807471</v>
      </c>
      <c r="Y35" s="79">
        <v>68141.38029076486</v>
      </c>
      <c r="Z35" s="80">
        <v>66358.98726765694</v>
      </c>
      <c r="AA35" s="81">
        <v>68741.85124581624</v>
      </c>
      <c r="AB35" s="79">
        <v>71150.50364440505</v>
      </c>
      <c r="AC35" s="80">
        <v>69958.63053199097</v>
      </c>
      <c r="AD35" s="81">
        <v>72407.30423794566</v>
      </c>
      <c r="AE35" s="79">
        <v>73964</v>
      </c>
      <c r="AF35" s="80">
        <v>73459.99003148658</v>
      </c>
      <c r="AG35" s="81">
        <v>75454.20360027842</v>
      </c>
      <c r="AH35" s="79">
        <v>76944.7492</v>
      </c>
      <c r="AI35" s="80">
        <v>77136.58907257245</v>
      </c>
      <c r="AJ35" s="81">
        <v>78629.31648777812</v>
      </c>
      <c r="AK35" s="79">
        <v>80045.62259276002</v>
      </c>
      <c r="AL35" s="80">
        <v>80159.0307829399</v>
      </c>
      <c r="AM35" s="81">
        <v>81701.5871038784</v>
      </c>
      <c r="AN35" s="79">
        <v>83271.46118324825</v>
      </c>
      <c r="AO35" s="80">
        <v>83006.0949378865</v>
      </c>
      <c r="AP35" s="81">
        <v>84741.8075397976</v>
      </c>
      <c r="AQ35" s="79">
        <v>86627.30106893316</v>
      </c>
      <c r="AR35" s="81">
        <v>86134.682280913</v>
      </c>
      <c r="AS35" s="160">
        <v>88165.0657770227</v>
      </c>
      <c r="AT35" s="79">
        <v>90387.5</v>
      </c>
      <c r="AU35" s="163" t="s">
        <v>5</v>
      </c>
      <c r="AV35" s="159"/>
      <c r="AW35" s="159"/>
      <c r="AX35" s="7"/>
    </row>
    <row r="36" spans="1:50" ht="25.5">
      <c r="A36" s="14" t="s">
        <v>33</v>
      </c>
      <c r="B36" s="15" t="s">
        <v>34</v>
      </c>
      <c r="C36" s="82">
        <v>0.983</v>
      </c>
      <c r="D36" s="82">
        <v>1.003</v>
      </c>
      <c r="E36" s="71">
        <v>1.0011588143926693</v>
      </c>
      <c r="F36" s="86">
        <v>1.014640980691894</v>
      </c>
      <c r="G36" s="73">
        <v>1.0350107826775135</v>
      </c>
      <c r="H36" s="71">
        <v>1.005127902099018</v>
      </c>
      <c r="I36" s="86">
        <v>1.0156351850596332</v>
      </c>
      <c r="J36" s="73">
        <v>1.02510418157637</v>
      </c>
      <c r="K36" s="71">
        <v>1.005429689457162</v>
      </c>
      <c r="L36" s="86">
        <v>1.0206897927757945</v>
      </c>
      <c r="M36" s="73">
        <v>1.0236206110351116</v>
      </c>
      <c r="N36" s="71">
        <v>1.004</v>
      </c>
      <c r="O36" s="87">
        <v>1.006</v>
      </c>
      <c r="P36" s="88">
        <v>1.018447763035254</v>
      </c>
      <c r="Q36" s="89">
        <v>1.001</v>
      </c>
      <c r="R36" s="87">
        <v>1.002</v>
      </c>
      <c r="S36" s="88">
        <v>1.01</v>
      </c>
      <c r="T36" s="89">
        <v>1.002</v>
      </c>
      <c r="U36" s="87">
        <v>1.003</v>
      </c>
      <c r="V36" s="88">
        <v>1.005</v>
      </c>
      <c r="W36" s="89">
        <v>1.001</v>
      </c>
      <c r="X36" s="87">
        <v>1.002</v>
      </c>
      <c r="Y36" s="88">
        <v>1.004</v>
      </c>
      <c r="Z36" s="89">
        <v>1.002</v>
      </c>
      <c r="AA36" s="87">
        <v>1.003</v>
      </c>
      <c r="AB36" s="88">
        <v>1.004</v>
      </c>
      <c r="AC36" s="89">
        <v>1.005</v>
      </c>
      <c r="AD36" s="87">
        <v>1.007</v>
      </c>
      <c r="AE36" s="88">
        <v>1.0092649392441913</v>
      </c>
      <c r="AF36" s="89">
        <v>1.001</v>
      </c>
      <c r="AG36" s="87">
        <v>1.002</v>
      </c>
      <c r="AH36" s="88">
        <v>1.01</v>
      </c>
      <c r="AI36" s="89">
        <v>1.001</v>
      </c>
      <c r="AJ36" s="87">
        <v>1.002</v>
      </c>
      <c r="AK36" s="88">
        <v>1.01</v>
      </c>
      <c r="AL36" s="89">
        <v>1.003</v>
      </c>
      <c r="AM36" s="87">
        <v>1.004</v>
      </c>
      <c r="AN36" s="88">
        <v>1.01</v>
      </c>
      <c r="AO36" s="89">
        <v>1.002</v>
      </c>
      <c r="AP36" s="87">
        <v>1.003</v>
      </c>
      <c r="AQ36" s="88">
        <v>1.01</v>
      </c>
      <c r="AR36" s="89">
        <v>1.002</v>
      </c>
      <c r="AS36" s="87">
        <v>1.003</v>
      </c>
      <c r="AT36" s="88">
        <v>1.0130161425565092</v>
      </c>
      <c r="AU36" s="164"/>
      <c r="AV36" s="7"/>
      <c r="AW36" s="7"/>
      <c r="AX36" s="7"/>
    </row>
    <row r="37" spans="1:47" ht="51.75" thickBot="1">
      <c r="A37" s="14" t="s">
        <v>36</v>
      </c>
      <c r="B37" s="15" t="s">
        <v>23</v>
      </c>
      <c r="C37" s="90">
        <v>10444.9</v>
      </c>
      <c r="D37" s="90">
        <v>8857.275200000002</v>
      </c>
      <c r="E37" s="91">
        <v>8928.133401600002</v>
      </c>
      <c r="F37" s="92">
        <v>9300.138960000002</v>
      </c>
      <c r="G37" s="93">
        <v>9327.171363910402</v>
      </c>
      <c r="H37" s="91">
        <v>9348.166365611676</v>
      </c>
      <c r="I37" s="92">
        <v>9767.238439266</v>
      </c>
      <c r="J37" s="93">
        <v>9824.514795376832</v>
      </c>
      <c r="K37" s="91">
        <v>9808.283114127082</v>
      </c>
      <c r="L37" s="92">
        <v>10279.237078252325</v>
      </c>
      <c r="M37" s="93">
        <v>10420.902141515387</v>
      </c>
      <c r="N37" s="91">
        <v>10291.046809004416</v>
      </c>
      <c r="O37" s="92">
        <v>10786.889688</v>
      </c>
      <c r="P37" s="94">
        <v>10948.085159952507</v>
      </c>
      <c r="Q37" s="95">
        <v>10756.202124771415</v>
      </c>
      <c r="R37" s="96">
        <v>11330.548928275199</v>
      </c>
      <c r="S37" s="94">
        <v>11502.156801812542</v>
      </c>
      <c r="T37" s="95">
        <v>11275.210389695885</v>
      </c>
      <c r="U37" s="96">
        <v>11868.09283053043</v>
      </c>
      <c r="V37" s="94">
        <v>12107.940894093601</v>
      </c>
      <c r="W37" s="95">
        <v>11831.010610645553</v>
      </c>
      <c r="X37" s="96">
        <v>12419.543763901023</v>
      </c>
      <c r="Y37" s="94">
        <v>12745.629817162828</v>
      </c>
      <c r="Z37" s="95">
        <v>12390.759384656414</v>
      </c>
      <c r="AA37" s="96">
        <v>12971.406191049962</v>
      </c>
      <c r="AB37" s="94">
        <v>13403.941597219287</v>
      </c>
      <c r="AC37" s="95">
        <v>12965.194989729087</v>
      </c>
      <c r="AD37" s="96">
        <v>13508.292693297519</v>
      </c>
      <c r="AE37" s="94">
        <v>14096.228372832467</v>
      </c>
      <c r="AF37" s="95">
        <v>13527.262122923821</v>
      </c>
      <c r="AG37" s="96">
        <v>14095.11994447975</v>
      </c>
      <c r="AH37" s="94">
        <v>14824.016643721807</v>
      </c>
      <c r="AI37" s="95">
        <v>14114.210026437484</v>
      </c>
      <c r="AJ37" s="96">
        <v>14736.36333123391</v>
      </c>
      <c r="AK37" s="94">
        <v>15650.099795209848</v>
      </c>
      <c r="AL37" s="95">
        <v>14712.539617878221</v>
      </c>
      <c r="AM37" s="96">
        <v>15391.836772207194</v>
      </c>
      <c r="AN37" s="94">
        <v>16554.20606037912</v>
      </c>
      <c r="AO37" s="95">
        <v>15291.478051841728</v>
      </c>
      <c r="AP37" s="96">
        <v>16092.226912689708</v>
      </c>
      <c r="AQ37" s="94">
        <v>17527.212629990023</v>
      </c>
      <c r="AR37" s="95">
        <v>15893.472959786632</v>
      </c>
      <c r="AS37" s="96">
        <v>16791.595094315202</v>
      </c>
      <c r="AT37" s="94">
        <v>18611.095459028606</v>
      </c>
      <c r="AU37" s="37" t="s">
        <v>5</v>
      </c>
    </row>
    <row r="38" spans="1:46" ht="15.75" thickBot="1">
      <c r="A38" s="173" t="s">
        <v>37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</row>
    <row r="39" spans="1:47" ht="26.25" thickBot="1">
      <c r="A39" s="14" t="s">
        <v>86</v>
      </c>
      <c r="B39" s="15" t="s">
        <v>23</v>
      </c>
      <c r="C39" s="97">
        <v>100314</v>
      </c>
      <c r="D39" s="97">
        <v>108161.06264999999</v>
      </c>
      <c r="E39" s="145">
        <v>115338.630767454</v>
      </c>
      <c r="F39" s="100">
        <v>115474.481062142</v>
      </c>
      <c r="G39" s="99">
        <v>116971.4301692184</v>
      </c>
      <c r="H39" s="98">
        <v>122694.58009959392</v>
      </c>
      <c r="I39" s="100">
        <v>123808.27436039719</v>
      </c>
      <c r="J39" s="99">
        <v>127369.25453982054</v>
      </c>
      <c r="K39" s="98">
        <v>130379.80051329215</v>
      </c>
      <c r="L39" s="100">
        <v>133777.06899534765</v>
      </c>
      <c r="M39" s="99">
        <v>139488.43910928446</v>
      </c>
      <c r="N39" s="98">
        <v>138450.31016506493</v>
      </c>
      <c r="O39" s="100">
        <v>143582.39304443065</v>
      </c>
      <c r="P39" s="99">
        <v>152016.59326788483</v>
      </c>
      <c r="Q39" s="98">
        <v>146594.64966052485</v>
      </c>
      <c r="R39" s="100">
        <v>153660.1540474331</v>
      </c>
      <c r="S39" s="99">
        <v>165028.4535686494</v>
      </c>
      <c r="T39" s="98">
        <v>154465.31640079842</v>
      </c>
      <c r="U39" s="100">
        <v>163809.40722226608</v>
      </c>
      <c r="V39" s="99">
        <v>178640.66053280584</v>
      </c>
      <c r="W39" s="98">
        <v>162442.52320100123</v>
      </c>
      <c r="X39" s="100">
        <v>174121.53702572218</v>
      </c>
      <c r="Y39" s="99">
        <v>193004.08420228556</v>
      </c>
      <c r="Z39" s="98">
        <v>170331.86922530422</v>
      </c>
      <c r="AA39" s="100">
        <v>184723.9715367554</v>
      </c>
      <c r="AB39" s="99">
        <v>207923.29991112225</v>
      </c>
      <c r="AC39" s="98">
        <v>178255.70778166538</v>
      </c>
      <c r="AD39" s="100">
        <v>195401.01709157985</v>
      </c>
      <c r="AE39" s="99">
        <v>223128.10706372285</v>
      </c>
      <c r="AF39" s="98">
        <v>186184.52166379386</v>
      </c>
      <c r="AG39" s="100">
        <v>206291.88818019614</v>
      </c>
      <c r="AH39" s="99">
        <v>238748.85958303997</v>
      </c>
      <c r="AI39" s="98">
        <v>193516.46812691406</v>
      </c>
      <c r="AJ39" s="100">
        <v>217361.51089994545</v>
      </c>
      <c r="AK39" s="99">
        <v>254719.48704712823</v>
      </c>
      <c r="AL39" s="98">
        <v>200939.75984426247</v>
      </c>
      <c r="AM39" s="100">
        <v>228800.59513407684</v>
      </c>
      <c r="AN39" s="99">
        <v>270713.8330777915</v>
      </c>
      <c r="AO39" s="98">
        <v>208443.2523563669</v>
      </c>
      <c r="AP39" s="100">
        <v>240608.53624775627</v>
      </c>
      <c r="AQ39" s="99">
        <v>287167.54913842655</v>
      </c>
      <c r="AR39" s="98">
        <v>216226.94028585832</v>
      </c>
      <c r="AS39" s="100">
        <v>252780.68148799398</v>
      </c>
      <c r="AT39" s="99">
        <v>303743.43440979475</v>
      </c>
      <c r="AU39" s="183" t="s">
        <v>5</v>
      </c>
    </row>
    <row r="40" spans="1:50" s="4" customFormat="1" ht="26.25" thickBot="1">
      <c r="A40" s="14" t="s">
        <v>33</v>
      </c>
      <c r="B40" s="15" t="s">
        <v>34</v>
      </c>
      <c r="C40" s="101">
        <v>0.95</v>
      </c>
      <c r="D40" s="101">
        <v>1.003</v>
      </c>
      <c r="E40" s="102">
        <v>1.006</v>
      </c>
      <c r="F40" s="103">
        <v>1.011</v>
      </c>
      <c r="G40" s="104">
        <v>1.028</v>
      </c>
      <c r="H40" s="102">
        <v>1.012</v>
      </c>
      <c r="I40" s="103">
        <v>1.026</v>
      </c>
      <c r="J40" s="104">
        <v>1.044</v>
      </c>
      <c r="K40" s="102">
        <v>1.013</v>
      </c>
      <c r="L40" s="103">
        <v>1.033</v>
      </c>
      <c r="M40" s="104">
        <v>1.05</v>
      </c>
      <c r="N40" s="102">
        <v>1.025</v>
      </c>
      <c r="O40" s="87">
        <v>1.036</v>
      </c>
      <c r="P40" s="88">
        <v>1.055</v>
      </c>
      <c r="Q40" s="89">
        <v>1.025</v>
      </c>
      <c r="R40" s="87">
        <v>1.036</v>
      </c>
      <c r="S40" s="88">
        <v>1.055</v>
      </c>
      <c r="T40" s="89">
        <v>1.023</v>
      </c>
      <c r="U40" s="87">
        <v>1.035</v>
      </c>
      <c r="V40" s="88">
        <v>1.053</v>
      </c>
      <c r="W40" s="89">
        <v>1.023</v>
      </c>
      <c r="X40" s="87">
        <v>1.034</v>
      </c>
      <c r="Y40" s="88">
        <v>1.052</v>
      </c>
      <c r="Z40" s="89">
        <v>1.021</v>
      </c>
      <c r="AA40" s="87">
        <v>1.033</v>
      </c>
      <c r="AB40" s="88">
        <v>1.05</v>
      </c>
      <c r="AC40" s="89">
        <v>1.02</v>
      </c>
      <c r="AD40" s="87">
        <v>1.032</v>
      </c>
      <c r="AE40" s="88">
        <v>1.049</v>
      </c>
      <c r="AF40" s="89">
        <v>1.02</v>
      </c>
      <c r="AG40" s="87">
        <v>1.032</v>
      </c>
      <c r="AH40" s="88">
        <v>1.048</v>
      </c>
      <c r="AI40" s="89">
        <v>1.019</v>
      </c>
      <c r="AJ40" s="87">
        <v>1.033</v>
      </c>
      <c r="AK40" s="88">
        <v>1.047</v>
      </c>
      <c r="AL40" s="89">
        <v>1.018</v>
      </c>
      <c r="AM40" s="87">
        <v>1.033</v>
      </c>
      <c r="AN40" s="88">
        <v>1.044</v>
      </c>
      <c r="AO40" s="89">
        <v>1.018</v>
      </c>
      <c r="AP40" s="87">
        <v>1.032</v>
      </c>
      <c r="AQ40" s="88">
        <v>1.041</v>
      </c>
      <c r="AR40" s="89">
        <v>1.018</v>
      </c>
      <c r="AS40" s="87">
        <v>1.031</v>
      </c>
      <c r="AT40" s="88">
        <v>1.038</v>
      </c>
      <c r="AU40" s="164"/>
      <c r="AV40" s="7"/>
      <c r="AW40" s="7"/>
      <c r="AX40" s="7"/>
    </row>
    <row r="41" spans="1:50" s="5" customFormat="1" ht="38.25">
      <c r="A41" s="14" t="s">
        <v>83</v>
      </c>
      <c r="B41" s="15" t="s">
        <v>23</v>
      </c>
      <c r="C41" s="105">
        <v>2207.5</v>
      </c>
      <c r="D41" s="105">
        <v>2420.52375</v>
      </c>
      <c r="E41" s="106">
        <v>2617.0702785000003</v>
      </c>
      <c r="F41" s="107">
        <v>2619.974907</v>
      </c>
      <c r="G41" s="108">
        <v>2632.96827849</v>
      </c>
      <c r="H41" s="106">
        <v>2808.4487767558694</v>
      </c>
      <c r="I41" s="107">
        <v>2825.4857387050797</v>
      </c>
      <c r="J41" s="108">
        <v>2858.7795369581377</v>
      </c>
      <c r="K41" s="106">
        <v>3022.6603987541466</v>
      </c>
      <c r="L41" s="107">
        <v>3073.676405992934</v>
      </c>
      <c r="M41" s="108">
        <v>3127.810702842657</v>
      </c>
      <c r="N41" s="106">
        <v>3219.1575059563565</v>
      </c>
      <c r="O41" s="107">
        <v>3318.0705643862443</v>
      </c>
      <c r="P41" s="79">
        <v>3418.4281064865795</v>
      </c>
      <c r="Q41" s="80">
        <v>3418.500615355198</v>
      </c>
      <c r="R41" s="81">
        <v>3571.5247025174517</v>
      </c>
      <c r="S41" s="79">
        <v>3721.5811478260225</v>
      </c>
      <c r="T41" s="80">
        <v>3616.124135928882</v>
      </c>
      <c r="U41" s="81">
        <v>3829.495931780287</v>
      </c>
      <c r="V41" s="79">
        <v>4043.8551889031646</v>
      </c>
      <c r="W41" s="80">
        <v>3810.3100020282627</v>
      </c>
      <c r="X41" s="81">
        <v>4090.25396876707</v>
      </c>
      <c r="Y41" s="79">
        <v>4381.456439348744</v>
      </c>
      <c r="Z41" s="80">
        <v>4007.104893013018</v>
      </c>
      <c r="AA41" s="81">
        <v>4360.317077308884</v>
      </c>
      <c r="AB41" s="79">
        <v>4738.12451933749</v>
      </c>
      <c r="AC41" s="80">
        <v>4205.849281496678</v>
      </c>
      <c r="AD41" s="81">
        <v>4639.159354402787</v>
      </c>
      <c r="AE41" s="79">
        <v>5094.303553829646</v>
      </c>
      <c r="AF41" s="80">
        <v>4405.845826530407</v>
      </c>
      <c r="AG41" s="81">
        <v>4902.473400199335</v>
      </c>
      <c r="AH41" s="79">
        <v>5456.146840954611</v>
      </c>
      <c r="AI41" s="80">
        <v>4601.835472277786</v>
      </c>
      <c r="AJ41" s="81">
        <v>5165.54012285403</v>
      </c>
      <c r="AK41" s="79">
        <v>5821.124871586587</v>
      </c>
      <c r="AL41" s="80">
        <v>4797.141971556726</v>
      </c>
      <c r="AM41" s="81">
        <v>5437.387002899469</v>
      </c>
      <c r="AN41" s="79">
        <v>6198.496754761803</v>
      </c>
      <c r="AO41" s="80">
        <v>4990.941710065646</v>
      </c>
      <c r="AP41" s="81">
        <v>5717.999671345104</v>
      </c>
      <c r="AQ41" s="79">
        <v>6594.183993598776</v>
      </c>
      <c r="AR41" s="80">
        <v>5182.3992250054725</v>
      </c>
      <c r="AS41" s="81">
        <v>6007.26755671878</v>
      </c>
      <c r="AT41" s="79">
        <v>7001.691376035193</v>
      </c>
      <c r="AU41" s="163" t="s">
        <v>5</v>
      </c>
      <c r="AV41" s="7"/>
      <c r="AW41" s="7"/>
      <c r="AX41" s="7"/>
    </row>
    <row r="42" spans="1:50" ht="25.5">
      <c r="A42" s="14" t="s">
        <v>33</v>
      </c>
      <c r="B42" s="15" t="s">
        <v>34</v>
      </c>
      <c r="C42" s="101">
        <v>0.9583604018592928</v>
      </c>
      <c r="D42" s="101">
        <v>1.02</v>
      </c>
      <c r="E42" s="102">
        <v>1.02</v>
      </c>
      <c r="F42" s="103">
        <v>1.025</v>
      </c>
      <c r="G42" s="104">
        <v>1.034</v>
      </c>
      <c r="H42" s="102">
        <v>1.023</v>
      </c>
      <c r="I42" s="103">
        <v>1.032</v>
      </c>
      <c r="J42" s="104">
        <v>1.041</v>
      </c>
      <c r="K42" s="102">
        <v>1.026</v>
      </c>
      <c r="L42" s="103">
        <v>1.04</v>
      </c>
      <c r="M42" s="104">
        <v>1.049</v>
      </c>
      <c r="N42" s="102">
        <v>1.028</v>
      </c>
      <c r="O42" s="103">
        <v>1.042</v>
      </c>
      <c r="P42" s="88">
        <v>1.058</v>
      </c>
      <c r="Q42" s="89">
        <v>1.028</v>
      </c>
      <c r="R42" s="87">
        <v>1.042</v>
      </c>
      <c r="S42" s="88">
        <v>1.058</v>
      </c>
      <c r="T42" s="89">
        <v>1.027</v>
      </c>
      <c r="U42" s="87">
        <v>1.041</v>
      </c>
      <c r="V42" s="88">
        <v>1.057</v>
      </c>
      <c r="W42" s="89">
        <v>1.025</v>
      </c>
      <c r="X42" s="87">
        <v>1.039</v>
      </c>
      <c r="Y42" s="88">
        <v>1.055</v>
      </c>
      <c r="Z42" s="89">
        <v>1.024</v>
      </c>
      <c r="AA42" s="87">
        <v>1.038</v>
      </c>
      <c r="AB42" s="88">
        <v>1.054</v>
      </c>
      <c r="AC42" s="89">
        <v>1.023</v>
      </c>
      <c r="AD42" s="87">
        <v>1.038</v>
      </c>
      <c r="AE42" s="88">
        <v>1.051</v>
      </c>
      <c r="AF42" s="89">
        <v>1.023</v>
      </c>
      <c r="AG42" s="87">
        <v>1.033</v>
      </c>
      <c r="AH42" s="88">
        <v>1.049</v>
      </c>
      <c r="AI42" s="89">
        <v>1.022</v>
      </c>
      <c r="AJ42" s="87">
        <v>1.033</v>
      </c>
      <c r="AK42" s="88">
        <v>1.047</v>
      </c>
      <c r="AL42" s="89">
        <v>1.021</v>
      </c>
      <c r="AM42" s="87">
        <v>1.033</v>
      </c>
      <c r="AN42" s="88">
        <v>1.046</v>
      </c>
      <c r="AO42" s="89">
        <v>1.021</v>
      </c>
      <c r="AP42" s="87">
        <v>1.032</v>
      </c>
      <c r="AQ42" s="88">
        <v>1.044</v>
      </c>
      <c r="AR42" s="89">
        <v>1.019</v>
      </c>
      <c r="AS42" s="87">
        <v>1.031</v>
      </c>
      <c r="AT42" s="88">
        <v>1.042</v>
      </c>
      <c r="AU42" s="164"/>
      <c r="AV42" s="7"/>
      <c r="AW42" s="7"/>
      <c r="AX42" s="7"/>
    </row>
    <row r="43" spans="1:50" ht="38.25">
      <c r="A43" s="14" t="s">
        <v>84</v>
      </c>
      <c r="B43" s="15" t="s">
        <v>23</v>
      </c>
      <c r="C43" s="105">
        <v>31322.1576236</v>
      </c>
      <c r="D43" s="105">
        <v>33295.58848191675</v>
      </c>
      <c r="E43" s="106">
        <v>35332.412811709524</v>
      </c>
      <c r="F43" s="107">
        <v>35343.3273262415</v>
      </c>
      <c r="G43" s="108">
        <v>35480.4126415656</v>
      </c>
      <c r="H43" s="106">
        <v>37254.67273073058</v>
      </c>
      <c r="I43" s="107">
        <v>37330.562958863826</v>
      </c>
      <c r="J43" s="108">
        <v>37540.6818023767</v>
      </c>
      <c r="K43" s="106">
        <v>39472.36888904551</v>
      </c>
      <c r="L43" s="107">
        <v>39575.5952958219</v>
      </c>
      <c r="M43" s="108">
        <v>39875.7266187803</v>
      </c>
      <c r="N43" s="106">
        <v>41868.499570086125</v>
      </c>
      <c r="O43" s="107">
        <v>41903.27350874096</v>
      </c>
      <c r="P43" s="79">
        <v>42304.158369864024</v>
      </c>
      <c r="Q43" s="80">
        <v>44239.9313857358</v>
      </c>
      <c r="R43" s="81">
        <v>44367.85644343107</v>
      </c>
      <c r="S43" s="79">
        <v>44706.1884821049</v>
      </c>
      <c r="T43" s="80">
        <v>46699.67157078271</v>
      </c>
      <c r="U43" s="81">
        <v>46886.13160730377</v>
      </c>
      <c r="V43" s="79">
        <v>47152.734646788085</v>
      </c>
      <c r="W43" s="80">
        <v>49199.037993251</v>
      </c>
      <c r="X43" s="81">
        <v>49403.07292424705</v>
      </c>
      <c r="Y43" s="79">
        <v>49733.16805033355</v>
      </c>
      <c r="Z43" s="80">
        <v>51731.214080687634</v>
      </c>
      <c r="AA43" s="81">
        <v>51953.753579325916</v>
      </c>
      <c r="AB43" s="79">
        <v>52454.81567188805</v>
      </c>
      <c r="AC43" s="80">
        <v>54339.96747556262</v>
      </c>
      <c r="AD43" s="81">
        <v>54636.12587662651</v>
      </c>
      <c r="AE43" s="79">
        <v>55217.453448879365</v>
      </c>
      <c r="AF43" s="80">
        <v>56967.359242973536</v>
      </c>
      <c r="AG43" s="81">
        <v>57456.98905563673</v>
      </c>
      <c r="AH43" s="79">
        <v>58069.10361479328</v>
      </c>
      <c r="AI43" s="80">
        <v>59603.40985722364</v>
      </c>
      <c r="AJ43" s="81">
        <v>60364.31270185196</v>
      </c>
      <c r="AK43" s="79">
        <v>60948.98273946534</v>
      </c>
      <c r="AL43" s="80">
        <v>62361.43844154694</v>
      </c>
      <c r="AM43" s="81">
        <v>63234.032127697996</v>
      </c>
      <c r="AN43" s="79">
        <v>63971.68658944638</v>
      </c>
      <c r="AO43" s="80">
        <v>65119.560140939684</v>
      </c>
      <c r="AP43" s="81">
        <v>66046.36570657734</v>
      </c>
      <c r="AQ43" s="79">
        <v>67078.91935046896</v>
      </c>
      <c r="AR43" s="80">
        <v>67999.66804685317</v>
      </c>
      <c r="AS43" s="81">
        <v>68848.84509623885</v>
      </c>
      <c r="AT43" s="79">
        <v>70268.52196558376</v>
      </c>
      <c r="AU43" s="163" t="s">
        <v>5</v>
      </c>
      <c r="AV43" s="7"/>
      <c r="AW43" s="7"/>
      <c r="AX43" s="7"/>
    </row>
    <row r="44" spans="1:50" ht="26.25" thickBot="1">
      <c r="A44" s="14" t="s">
        <v>33</v>
      </c>
      <c r="B44" s="15" t="s">
        <v>34</v>
      </c>
      <c r="C44" s="109">
        <v>0.9341833146907207</v>
      </c>
      <c r="D44" s="109">
        <v>0.9888412165117897</v>
      </c>
      <c r="E44" s="110">
        <v>1.003</v>
      </c>
      <c r="F44" s="111">
        <v>1.0052100441537215</v>
      </c>
      <c r="G44" s="112">
        <v>1.0112328780142499</v>
      </c>
      <c r="H44" s="110">
        <v>1.009</v>
      </c>
      <c r="I44" s="111">
        <v>1.0107431715510908</v>
      </c>
      <c r="J44" s="112">
        <v>1.0150822624341878</v>
      </c>
      <c r="K44" s="110">
        <v>1.011</v>
      </c>
      <c r="L44" s="111">
        <v>1.0135174545519037</v>
      </c>
      <c r="M44" s="112">
        <v>1.016938407252496</v>
      </c>
      <c r="N44" s="110">
        <v>1.016</v>
      </c>
      <c r="O44" s="111">
        <v>1.024</v>
      </c>
      <c r="P44" s="142">
        <v>1.03</v>
      </c>
      <c r="Q44" s="143">
        <v>1.016</v>
      </c>
      <c r="R44" s="144">
        <v>1.024</v>
      </c>
      <c r="S44" s="142">
        <v>1.03</v>
      </c>
      <c r="T44" s="143">
        <v>1.015</v>
      </c>
      <c r="U44" s="144">
        <v>1.023</v>
      </c>
      <c r="V44" s="142">
        <v>1.029</v>
      </c>
      <c r="W44" s="143">
        <v>1.013</v>
      </c>
      <c r="X44" s="144">
        <v>1.022</v>
      </c>
      <c r="Y44" s="142">
        <v>1.029</v>
      </c>
      <c r="Z44" s="143">
        <v>1.012</v>
      </c>
      <c r="AA44" s="144">
        <v>1.021</v>
      </c>
      <c r="AB44" s="142">
        <v>1.029</v>
      </c>
      <c r="AC44" s="143">
        <v>1.011</v>
      </c>
      <c r="AD44" s="144">
        <v>1.021</v>
      </c>
      <c r="AE44" s="142">
        <v>1.029</v>
      </c>
      <c r="AF44" s="143">
        <v>1.009</v>
      </c>
      <c r="AG44" s="144">
        <v>1.021</v>
      </c>
      <c r="AH44" s="142">
        <v>1.028</v>
      </c>
      <c r="AI44" s="143">
        <v>1.007</v>
      </c>
      <c r="AJ44" s="144">
        <v>1.02</v>
      </c>
      <c r="AK44" s="142">
        <v>1.027</v>
      </c>
      <c r="AL44" s="143">
        <v>1.007</v>
      </c>
      <c r="AM44" s="144">
        <v>1.02</v>
      </c>
      <c r="AN44" s="142">
        <v>1.027</v>
      </c>
      <c r="AO44" s="143">
        <v>1.006</v>
      </c>
      <c r="AP44" s="144">
        <v>1.019</v>
      </c>
      <c r="AQ44" s="142">
        <v>1.026</v>
      </c>
      <c r="AR44" s="143">
        <v>1.006</v>
      </c>
      <c r="AS44" s="144">
        <v>1.018</v>
      </c>
      <c r="AT44" s="142">
        <v>1.025</v>
      </c>
      <c r="AU44" s="164"/>
      <c r="AV44" s="7"/>
      <c r="AW44" s="7"/>
      <c r="AX44" s="7"/>
    </row>
    <row r="45" spans="1:50" ht="15.75" thickBot="1">
      <c r="A45" s="173" t="s">
        <v>38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7"/>
      <c r="AW45" s="7"/>
      <c r="AX45" s="7"/>
    </row>
    <row r="46" spans="1:50" s="2" customFormat="1" ht="25.5">
      <c r="A46" s="14" t="s">
        <v>39</v>
      </c>
      <c r="B46" s="15" t="s">
        <v>40</v>
      </c>
      <c r="C46" s="113">
        <v>800.5</v>
      </c>
      <c r="D46" s="114">
        <v>807.5</v>
      </c>
      <c r="E46" s="115">
        <v>807.5</v>
      </c>
      <c r="F46" s="116">
        <v>807.5</v>
      </c>
      <c r="G46" s="117">
        <v>808.7</v>
      </c>
      <c r="H46" s="116">
        <v>807.5</v>
      </c>
      <c r="I46" s="116">
        <v>808.7</v>
      </c>
      <c r="J46" s="117">
        <v>813.3</v>
      </c>
      <c r="K46" s="116">
        <v>807.5</v>
      </c>
      <c r="L46" s="116">
        <v>813.3</v>
      </c>
      <c r="M46" s="117">
        <v>819</v>
      </c>
      <c r="N46" s="116">
        <v>807.5</v>
      </c>
      <c r="O46" s="116">
        <v>813.3</v>
      </c>
      <c r="P46" s="117">
        <v>819</v>
      </c>
      <c r="Q46" s="116">
        <v>807.5</v>
      </c>
      <c r="R46" s="116">
        <v>813.3</v>
      </c>
      <c r="S46" s="117">
        <v>819</v>
      </c>
      <c r="T46" s="116">
        <v>807.5</v>
      </c>
      <c r="U46" s="116">
        <v>813.3</v>
      </c>
      <c r="V46" s="117">
        <v>819</v>
      </c>
      <c r="W46" s="116">
        <v>807.5</v>
      </c>
      <c r="X46" s="116">
        <v>813.3</v>
      </c>
      <c r="Y46" s="117">
        <v>819</v>
      </c>
      <c r="Z46" s="116">
        <v>807.5</v>
      </c>
      <c r="AA46" s="116">
        <v>819</v>
      </c>
      <c r="AB46" s="117">
        <v>822</v>
      </c>
      <c r="AC46" s="116">
        <v>807.5</v>
      </c>
      <c r="AD46" s="116">
        <v>819</v>
      </c>
      <c r="AE46" s="117">
        <v>822</v>
      </c>
      <c r="AF46" s="116">
        <v>807.5</v>
      </c>
      <c r="AG46" s="116">
        <v>819</v>
      </c>
      <c r="AH46" s="117">
        <v>822</v>
      </c>
      <c r="AI46" s="116">
        <v>807.5</v>
      </c>
      <c r="AJ46" s="116">
        <v>819</v>
      </c>
      <c r="AK46" s="117">
        <v>822</v>
      </c>
      <c r="AL46" s="115">
        <v>807.5</v>
      </c>
      <c r="AM46" s="116">
        <v>822</v>
      </c>
      <c r="AN46" s="117">
        <v>836</v>
      </c>
      <c r="AO46" s="115">
        <v>807.5</v>
      </c>
      <c r="AP46" s="116">
        <v>822</v>
      </c>
      <c r="AQ46" s="117">
        <v>836</v>
      </c>
      <c r="AR46" s="115">
        <v>807.5</v>
      </c>
      <c r="AS46" s="116">
        <v>822</v>
      </c>
      <c r="AT46" s="117">
        <v>836</v>
      </c>
      <c r="AU46" s="118" t="s">
        <v>41</v>
      </c>
      <c r="AV46" s="7"/>
      <c r="AW46" s="7"/>
      <c r="AX46" s="7"/>
    </row>
    <row r="47" spans="1:50" s="2" customFormat="1" ht="25.5">
      <c r="A47" s="14" t="s">
        <v>42</v>
      </c>
      <c r="B47" s="15" t="s">
        <v>43</v>
      </c>
      <c r="C47" s="105">
        <v>94.9</v>
      </c>
      <c r="D47" s="119">
        <v>92.3</v>
      </c>
      <c r="E47" s="130">
        <v>90.3</v>
      </c>
      <c r="F47" s="131">
        <v>93.11740320134793</v>
      </c>
      <c r="G47" s="132">
        <v>95</v>
      </c>
      <c r="H47" s="130">
        <v>88.8</v>
      </c>
      <c r="I47" s="131">
        <v>94.00370092670599</v>
      </c>
      <c r="J47" s="132">
        <v>106.7</v>
      </c>
      <c r="K47" s="130">
        <v>85.2</v>
      </c>
      <c r="L47" s="131">
        <v>95.09403841617524</v>
      </c>
      <c r="M47" s="132">
        <v>118.4</v>
      </c>
      <c r="N47" s="130">
        <v>85</v>
      </c>
      <c r="O47" s="131">
        <v>96.2832854254423</v>
      </c>
      <c r="P47" s="132">
        <v>130</v>
      </c>
      <c r="Q47" s="130">
        <v>84.6</v>
      </c>
      <c r="R47" s="131">
        <v>97.48450732940186</v>
      </c>
      <c r="S47" s="132">
        <v>135</v>
      </c>
      <c r="T47" s="130">
        <v>84.1</v>
      </c>
      <c r="U47" s="131">
        <v>98.69132788542545</v>
      </c>
      <c r="V47" s="132">
        <v>140</v>
      </c>
      <c r="W47" s="130">
        <v>83.7</v>
      </c>
      <c r="X47" s="131">
        <v>99.92847447346253</v>
      </c>
      <c r="Y47" s="132">
        <v>140</v>
      </c>
      <c r="Z47" s="130">
        <v>82.2</v>
      </c>
      <c r="AA47" s="131">
        <v>101.19765779275487</v>
      </c>
      <c r="AB47" s="132">
        <v>142</v>
      </c>
      <c r="AC47" s="130">
        <v>81.5</v>
      </c>
      <c r="AD47" s="131">
        <v>102.49250160067399</v>
      </c>
      <c r="AE47" s="132">
        <v>145</v>
      </c>
      <c r="AF47" s="130">
        <v>80.8</v>
      </c>
      <c r="AG47" s="131">
        <v>103.80351929233365</v>
      </c>
      <c r="AH47" s="132">
        <v>146</v>
      </c>
      <c r="AI47" s="130">
        <v>80</v>
      </c>
      <c r="AJ47" s="131">
        <v>105.13179949452403</v>
      </c>
      <c r="AK47" s="132">
        <v>148</v>
      </c>
      <c r="AL47" s="130">
        <v>79.4</v>
      </c>
      <c r="AM47" s="131">
        <v>106.48682881213144</v>
      </c>
      <c r="AN47" s="132">
        <v>150</v>
      </c>
      <c r="AO47" s="130">
        <v>79</v>
      </c>
      <c r="AP47" s="131">
        <v>107.87591659646169</v>
      </c>
      <c r="AQ47" s="132">
        <v>155</v>
      </c>
      <c r="AR47" s="130">
        <v>78</v>
      </c>
      <c r="AS47" s="131">
        <v>109.29952940185343</v>
      </c>
      <c r="AT47" s="132">
        <v>160</v>
      </c>
      <c r="AU47" s="118" t="s">
        <v>41</v>
      </c>
      <c r="AV47" s="7"/>
      <c r="AW47" s="7"/>
      <c r="AX47" s="7"/>
    </row>
    <row r="48" spans="1:50" s="2" customFormat="1" ht="25.5">
      <c r="A48" s="14" t="s">
        <v>44</v>
      </c>
      <c r="B48" s="15" t="s">
        <v>45</v>
      </c>
      <c r="C48" s="105">
        <v>13456.2</v>
      </c>
      <c r="D48" s="120">
        <v>13836.2</v>
      </c>
      <c r="E48" s="106">
        <v>14000.1</v>
      </c>
      <c r="F48" s="107">
        <v>14067.900000000001</v>
      </c>
      <c r="G48" s="108">
        <v>14136.2</v>
      </c>
      <c r="H48" s="106">
        <v>14322.6</v>
      </c>
      <c r="I48" s="107">
        <v>14567.900000000001</v>
      </c>
      <c r="J48" s="108">
        <v>15386.2</v>
      </c>
      <c r="K48" s="106">
        <v>14876.2</v>
      </c>
      <c r="L48" s="107">
        <v>15526.2</v>
      </c>
      <c r="M48" s="108">
        <v>16146.2</v>
      </c>
      <c r="N48" s="106">
        <v>15236.2</v>
      </c>
      <c r="O48" s="107">
        <v>15906.2</v>
      </c>
      <c r="P48" s="108">
        <v>16906.2</v>
      </c>
      <c r="Q48" s="106">
        <v>15536.2</v>
      </c>
      <c r="R48" s="107">
        <v>16236.2</v>
      </c>
      <c r="S48" s="108">
        <v>17256.2</v>
      </c>
      <c r="T48" s="106">
        <v>15826.2</v>
      </c>
      <c r="U48" s="107">
        <v>16556.2</v>
      </c>
      <c r="V48" s="108">
        <v>17606.2</v>
      </c>
      <c r="W48" s="106">
        <v>16096.2</v>
      </c>
      <c r="X48" s="107">
        <v>16866.2</v>
      </c>
      <c r="Y48" s="108">
        <v>17926.2</v>
      </c>
      <c r="Z48" s="106">
        <v>16356.2</v>
      </c>
      <c r="AA48" s="107">
        <v>17166.2</v>
      </c>
      <c r="AB48" s="108">
        <v>18246.2</v>
      </c>
      <c r="AC48" s="106">
        <v>16626.2</v>
      </c>
      <c r="AD48" s="107">
        <v>17466.2</v>
      </c>
      <c r="AE48" s="108">
        <v>18576.2</v>
      </c>
      <c r="AF48" s="106">
        <v>17026.2</v>
      </c>
      <c r="AG48" s="107">
        <v>17921.2</v>
      </c>
      <c r="AH48" s="108">
        <v>19126.2</v>
      </c>
      <c r="AI48" s="106">
        <v>17456.2</v>
      </c>
      <c r="AJ48" s="107">
        <v>18411.2</v>
      </c>
      <c r="AK48" s="108">
        <v>19696.2</v>
      </c>
      <c r="AL48" s="106">
        <v>17906.2</v>
      </c>
      <c r="AM48" s="107">
        <v>18951.2</v>
      </c>
      <c r="AN48" s="108">
        <v>20306.2</v>
      </c>
      <c r="AO48" s="106">
        <v>18376.2</v>
      </c>
      <c r="AP48" s="107">
        <v>19521.2</v>
      </c>
      <c r="AQ48" s="108">
        <v>20956.2</v>
      </c>
      <c r="AR48" s="106">
        <v>18866.2</v>
      </c>
      <c r="AS48" s="107">
        <v>20121.2</v>
      </c>
      <c r="AT48" s="108">
        <v>21666.2</v>
      </c>
      <c r="AU48" s="118" t="s">
        <v>46</v>
      </c>
      <c r="AV48" s="7"/>
      <c r="AW48" s="7"/>
      <c r="AX48" s="7"/>
    </row>
    <row r="49" spans="1:50" s="2" customFormat="1" ht="38.25">
      <c r="A49" s="14" t="s">
        <v>47</v>
      </c>
      <c r="B49" s="15" t="s">
        <v>45</v>
      </c>
      <c r="C49" s="105">
        <v>145.5</v>
      </c>
      <c r="D49" s="119">
        <v>188.9</v>
      </c>
      <c r="E49" s="39">
        <v>245</v>
      </c>
      <c r="F49" s="40">
        <v>212</v>
      </c>
      <c r="G49" s="41">
        <v>180</v>
      </c>
      <c r="H49" s="39">
        <v>270</v>
      </c>
      <c r="I49" s="40">
        <v>235</v>
      </c>
      <c r="J49" s="41">
        <v>210</v>
      </c>
      <c r="K49" s="39">
        <v>300</v>
      </c>
      <c r="L49" s="40">
        <v>260</v>
      </c>
      <c r="M49" s="41">
        <v>230</v>
      </c>
      <c r="N49" s="39">
        <v>332</v>
      </c>
      <c r="O49" s="40">
        <v>286</v>
      </c>
      <c r="P49" s="41">
        <v>250</v>
      </c>
      <c r="Q49" s="39">
        <v>364</v>
      </c>
      <c r="R49" s="40">
        <v>314</v>
      </c>
      <c r="S49" s="41">
        <v>266</v>
      </c>
      <c r="T49" s="39">
        <v>405</v>
      </c>
      <c r="U49" s="40">
        <v>343</v>
      </c>
      <c r="V49" s="41">
        <v>278</v>
      </c>
      <c r="W49" s="39">
        <v>438</v>
      </c>
      <c r="X49" s="40">
        <v>372</v>
      </c>
      <c r="Y49" s="41">
        <v>300</v>
      </c>
      <c r="Z49" s="39">
        <v>477</v>
      </c>
      <c r="AA49" s="40">
        <v>400</v>
      </c>
      <c r="AB49" s="41">
        <v>312</v>
      </c>
      <c r="AC49" s="39">
        <v>524</v>
      </c>
      <c r="AD49" s="40">
        <v>432</v>
      </c>
      <c r="AE49" s="41">
        <v>325</v>
      </c>
      <c r="AF49" s="39">
        <v>565</v>
      </c>
      <c r="AG49" s="40">
        <v>460</v>
      </c>
      <c r="AH49" s="41">
        <v>307</v>
      </c>
      <c r="AI49" s="39">
        <v>600</v>
      </c>
      <c r="AJ49" s="40">
        <v>491</v>
      </c>
      <c r="AK49" s="41">
        <v>274</v>
      </c>
      <c r="AL49" s="39">
        <v>628</v>
      </c>
      <c r="AM49" s="40">
        <v>521</v>
      </c>
      <c r="AN49" s="41">
        <v>242</v>
      </c>
      <c r="AO49" s="39">
        <v>674</v>
      </c>
      <c r="AP49" s="40">
        <v>550</v>
      </c>
      <c r="AQ49" s="41">
        <v>225</v>
      </c>
      <c r="AR49" s="39">
        <v>712</v>
      </c>
      <c r="AS49" s="40">
        <v>580</v>
      </c>
      <c r="AT49" s="41">
        <v>210</v>
      </c>
      <c r="AU49" s="118" t="s">
        <v>48</v>
      </c>
      <c r="AV49" s="7"/>
      <c r="AW49" s="7"/>
      <c r="AX49" s="7"/>
    </row>
    <row r="50" spans="1:50" s="6" customFormat="1" ht="15" hidden="1">
      <c r="A50" s="40" t="s">
        <v>92</v>
      </c>
      <c r="B50" s="15"/>
      <c r="C50" s="121"/>
      <c r="D50" s="122">
        <v>380</v>
      </c>
      <c r="E50" s="39">
        <v>163.9</v>
      </c>
      <c r="F50" s="40">
        <v>231.7</v>
      </c>
      <c r="G50" s="41">
        <v>300</v>
      </c>
      <c r="H50" s="39">
        <v>322.5</v>
      </c>
      <c r="I50" s="40">
        <v>500</v>
      </c>
      <c r="J50" s="41">
        <v>1250</v>
      </c>
      <c r="K50" s="39">
        <v>350</v>
      </c>
      <c r="L50" s="40">
        <v>580</v>
      </c>
      <c r="M50" s="41">
        <v>760</v>
      </c>
      <c r="N50" s="39">
        <v>360</v>
      </c>
      <c r="O50" s="40">
        <v>380</v>
      </c>
      <c r="P50" s="41">
        <v>760</v>
      </c>
      <c r="Q50" s="39">
        <v>300</v>
      </c>
      <c r="R50" s="40">
        <v>330</v>
      </c>
      <c r="S50" s="41">
        <v>350</v>
      </c>
      <c r="T50" s="39">
        <v>290</v>
      </c>
      <c r="U50" s="40">
        <v>320</v>
      </c>
      <c r="V50" s="41">
        <v>350</v>
      </c>
      <c r="W50" s="39">
        <v>270</v>
      </c>
      <c r="X50" s="40">
        <v>310</v>
      </c>
      <c r="Y50" s="41">
        <v>320</v>
      </c>
      <c r="Z50" s="39">
        <v>260</v>
      </c>
      <c r="AA50" s="40">
        <v>300</v>
      </c>
      <c r="AB50" s="41">
        <v>320</v>
      </c>
      <c r="AC50" s="39">
        <v>270</v>
      </c>
      <c r="AD50" s="40">
        <v>300</v>
      </c>
      <c r="AE50" s="41">
        <v>330</v>
      </c>
      <c r="AF50" s="39">
        <v>400</v>
      </c>
      <c r="AG50" s="40">
        <v>455</v>
      </c>
      <c r="AH50" s="41">
        <v>550</v>
      </c>
      <c r="AI50" s="39">
        <v>430</v>
      </c>
      <c r="AJ50" s="40">
        <v>490</v>
      </c>
      <c r="AK50" s="41">
        <v>570</v>
      </c>
      <c r="AL50" s="39">
        <v>450</v>
      </c>
      <c r="AM50" s="40">
        <v>540</v>
      </c>
      <c r="AN50" s="41">
        <v>610</v>
      </c>
      <c r="AO50" s="39">
        <v>470</v>
      </c>
      <c r="AP50" s="40">
        <v>570</v>
      </c>
      <c r="AQ50" s="41">
        <v>650</v>
      </c>
      <c r="AR50" s="39">
        <v>490</v>
      </c>
      <c r="AS50" s="40">
        <v>600</v>
      </c>
      <c r="AT50" s="41">
        <v>710</v>
      </c>
      <c r="AU50" s="118"/>
      <c r="AV50" s="8"/>
      <c r="AW50" s="8"/>
      <c r="AX50" s="8"/>
    </row>
    <row r="51" spans="1:50" s="2" customFormat="1" ht="39" thickBot="1">
      <c r="A51" s="14" t="s">
        <v>49</v>
      </c>
      <c r="B51" s="15" t="s">
        <v>50</v>
      </c>
      <c r="C51" s="123">
        <v>22.8</v>
      </c>
      <c r="D51" s="124">
        <v>23.2</v>
      </c>
      <c r="E51" s="125">
        <v>23.3</v>
      </c>
      <c r="F51" s="126">
        <v>23.4</v>
      </c>
      <c r="G51" s="127">
        <v>23.5</v>
      </c>
      <c r="H51" s="125">
        <v>23.6</v>
      </c>
      <c r="I51" s="126">
        <v>24</v>
      </c>
      <c r="J51" s="127">
        <v>25.279598318220433</v>
      </c>
      <c r="K51" s="125">
        <v>24.234732942567913</v>
      </c>
      <c r="L51" s="126">
        <v>25.237112999887845</v>
      </c>
      <c r="M51" s="127">
        <v>26.190360327918846</v>
      </c>
      <c r="N51" s="125">
        <v>24.550876011324583</v>
      </c>
      <c r="O51" s="126">
        <v>25.53112941644784</v>
      </c>
      <c r="P51" s="127">
        <v>27.018621628705308</v>
      </c>
      <c r="Q51" s="125">
        <v>24.775862343916945</v>
      </c>
      <c r="R51" s="126">
        <v>25.74469367109482</v>
      </c>
      <c r="S51" s="127">
        <v>27.184878980169255</v>
      </c>
      <c r="T51" s="125">
        <v>24.974080999834307</v>
      </c>
      <c r="U51" s="126">
        <v>25.92857668617499</v>
      </c>
      <c r="V51" s="127">
        <v>27.34208903859623</v>
      </c>
      <c r="W51" s="125">
        <v>25.132680353939193</v>
      </c>
      <c r="X51" s="126">
        <v>26.08553094546169</v>
      </c>
      <c r="Y51" s="127">
        <v>27.44294774936966</v>
      </c>
      <c r="Z51" s="125">
        <v>25.26299856202225</v>
      </c>
      <c r="AA51" s="126">
        <v>26.213862063489156</v>
      </c>
      <c r="AB51" s="127">
        <v>27.53033871632112</v>
      </c>
      <c r="AC51" s="125">
        <v>25.39533675986528</v>
      </c>
      <c r="AD51" s="126">
        <v>26.335216050034226</v>
      </c>
      <c r="AE51" s="127">
        <v>27.626422687449715</v>
      </c>
      <c r="AF51" s="125">
        <v>25.72279354777304</v>
      </c>
      <c r="AG51" s="126">
        <v>26.679886618074413</v>
      </c>
      <c r="AH51" s="127">
        <v>28.038032579249197</v>
      </c>
      <c r="AI51" s="125">
        <v>26.081902450977463</v>
      </c>
      <c r="AJ51" s="126">
        <v>27.063075934835304</v>
      </c>
      <c r="AK51" s="127">
        <v>28.462140939345158</v>
      </c>
      <c r="AL51" s="125">
        <v>26.45511869655405</v>
      </c>
      <c r="AM51" s="126">
        <v>27.499822241956995</v>
      </c>
      <c r="AN51" s="127">
        <v>28.916983754471506</v>
      </c>
      <c r="AO51" s="125">
        <v>26.84228285463461</v>
      </c>
      <c r="AP51" s="126">
        <v>27.960525373476376</v>
      </c>
      <c r="AQ51" s="127">
        <v>29.407794197923963</v>
      </c>
      <c r="AR51" s="125">
        <v>27.241289189801883</v>
      </c>
      <c r="AS51" s="126">
        <v>28.441949090251157</v>
      </c>
      <c r="AT51" s="127">
        <v>29.96202577158488</v>
      </c>
      <c r="AU51" s="118" t="s">
        <v>5</v>
      </c>
      <c r="AV51" s="7"/>
      <c r="AW51" s="7"/>
      <c r="AX51" s="7"/>
    </row>
    <row r="52" spans="1:47" ht="15.75" thickBot="1">
      <c r="A52" s="173" t="s">
        <v>51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6"/>
    </row>
    <row r="53" spans="1:47" ht="38.25">
      <c r="A53" s="14" t="s">
        <v>93</v>
      </c>
      <c r="B53" s="15" t="s">
        <v>34</v>
      </c>
      <c r="C53" s="148">
        <v>72</v>
      </c>
      <c r="D53" s="65">
        <v>69.79</v>
      </c>
      <c r="E53" s="9">
        <v>68.31</v>
      </c>
      <c r="F53" s="10">
        <v>68.34</v>
      </c>
      <c r="G53" s="128">
        <v>68.38</v>
      </c>
      <c r="H53" s="9">
        <v>65.67</v>
      </c>
      <c r="I53" s="10">
        <v>65.96</v>
      </c>
      <c r="J53" s="128">
        <v>66.2</v>
      </c>
      <c r="K53" s="9">
        <v>63.06</v>
      </c>
      <c r="L53" s="10">
        <v>63.74</v>
      </c>
      <c r="M53" s="128">
        <v>64.29</v>
      </c>
      <c r="N53" s="9">
        <v>60.72</v>
      </c>
      <c r="O53" s="10">
        <v>61.8</v>
      </c>
      <c r="P53" s="128">
        <v>62.73</v>
      </c>
      <c r="Q53" s="9">
        <v>58.73</v>
      </c>
      <c r="R53" s="10">
        <v>60.14</v>
      </c>
      <c r="S53" s="128">
        <v>61.52</v>
      </c>
      <c r="T53" s="9">
        <v>56.94</v>
      </c>
      <c r="U53" s="10">
        <v>58.71</v>
      </c>
      <c r="V53" s="128">
        <v>60.65</v>
      </c>
      <c r="W53" s="9">
        <v>55.33</v>
      </c>
      <c r="X53" s="10">
        <v>57.43</v>
      </c>
      <c r="Y53" s="128">
        <v>60.05</v>
      </c>
      <c r="Z53" s="9">
        <v>54.09</v>
      </c>
      <c r="AA53" s="10">
        <v>56.24</v>
      </c>
      <c r="AB53" s="128">
        <v>59.29</v>
      </c>
      <c r="AC53" s="9">
        <v>53.28</v>
      </c>
      <c r="AD53" s="10">
        <v>55.22</v>
      </c>
      <c r="AE53" s="128">
        <v>58.56</v>
      </c>
      <c r="AF53" s="9">
        <v>52.52</v>
      </c>
      <c r="AG53" s="10">
        <v>54.31</v>
      </c>
      <c r="AH53" s="128">
        <v>57.9</v>
      </c>
      <c r="AI53" s="9">
        <v>51.74</v>
      </c>
      <c r="AJ53" s="10">
        <v>53.5</v>
      </c>
      <c r="AK53" s="128">
        <v>57.17</v>
      </c>
      <c r="AL53" s="9">
        <v>51.13</v>
      </c>
      <c r="AM53" s="10">
        <v>52.73</v>
      </c>
      <c r="AN53" s="128">
        <v>56.34</v>
      </c>
      <c r="AO53" s="9">
        <v>50.5</v>
      </c>
      <c r="AP53" s="10">
        <v>52.08</v>
      </c>
      <c r="AQ53" s="128">
        <v>55.68</v>
      </c>
      <c r="AR53" s="9">
        <v>49.79</v>
      </c>
      <c r="AS53" s="10">
        <v>51.48</v>
      </c>
      <c r="AT53" s="128">
        <v>54.77</v>
      </c>
      <c r="AU53" s="37" t="s">
        <v>52</v>
      </c>
    </row>
    <row r="54" spans="1:47" ht="51">
      <c r="A54" s="14" t="s">
        <v>94</v>
      </c>
      <c r="B54" s="15"/>
      <c r="C54" s="22"/>
      <c r="D54" s="22"/>
      <c r="E54" s="23"/>
      <c r="F54" s="14"/>
      <c r="G54" s="24"/>
      <c r="H54" s="23"/>
      <c r="I54" s="14"/>
      <c r="J54" s="24"/>
      <c r="K54" s="23"/>
      <c r="L54" s="14"/>
      <c r="M54" s="24"/>
      <c r="N54" s="23"/>
      <c r="O54" s="14"/>
      <c r="P54" s="24"/>
      <c r="Q54" s="23"/>
      <c r="R54" s="14"/>
      <c r="S54" s="24"/>
      <c r="T54" s="23"/>
      <c r="U54" s="14"/>
      <c r="V54" s="24"/>
      <c r="W54" s="23"/>
      <c r="X54" s="14"/>
      <c r="Y54" s="24"/>
      <c r="Z54" s="23"/>
      <c r="AA54" s="14"/>
      <c r="AB54" s="24"/>
      <c r="AC54" s="23"/>
      <c r="AD54" s="14"/>
      <c r="AE54" s="24"/>
      <c r="AF54" s="23"/>
      <c r="AG54" s="14"/>
      <c r="AH54" s="24"/>
      <c r="AI54" s="23"/>
      <c r="AJ54" s="14"/>
      <c r="AK54" s="24"/>
      <c r="AL54" s="23"/>
      <c r="AM54" s="14"/>
      <c r="AN54" s="24"/>
      <c r="AO54" s="23"/>
      <c r="AP54" s="14"/>
      <c r="AQ54" s="24"/>
      <c r="AR54" s="23"/>
      <c r="AS54" s="14"/>
      <c r="AT54" s="24"/>
      <c r="AU54" s="183" t="s">
        <v>53</v>
      </c>
    </row>
    <row r="55" spans="1:47" ht="15">
      <c r="A55" s="30" t="s">
        <v>54</v>
      </c>
      <c r="B55" s="15" t="s">
        <v>34</v>
      </c>
      <c r="C55" s="129">
        <v>24.5</v>
      </c>
      <c r="D55" s="129">
        <v>24.3</v>
      </c>
      <c r="E55" s="130">
        <v>24</v>
      </c>
      <c r="F55" s="131">
        <v>24</v>
      </c>
      <c r="G55" s="132">
        <v>24.3</v>
      </c>
      <c r="H55" s="130">
        <v>23.8</v>
      </c>
      <c r="I55" s="131">
        <v>24</v>
      </c>
      <c r="J55" s="132">
        <v>24.3</v>
      </c>
      <c r="K55" s="130">
        <v>23.5</v>
      </c>
      <c r="L55" s="131">
        <v>23.8</v>
      </c>
      <c r="M55" s="132">
        <v>24.3</v>
      </c>
      <c r="N55" s="130">
        <v>23.2</v>
      </c>
      <c r="O55" s="131">
        <v>23.2</v>
      </c>
      <c r="P55" s="132">
        <v>24.1</v>
      </c>
      <c r="Q55" s="130">
        <v>22.9</v>
      </c>
      <c r="R55" s="131">
        <v>23.2</v>
      </c>
      <c r="S55" s="132">
        <v>24.3</v>
      </c>
      <c r="T55" s="130">
        <v>22.8</v>
      </c>
      <c r="U55" s="131">
        <v>23.1</v>
      </c>
      <c r="V55" s="132">
        <v>24.3</v>
      </c>
      <c r="W55" s="130">
        <v>22.6</v>
      </c>
      <c r="X55" s="131">
        <v>23.1</v>
      </c>
      <c r="Y55" s="132">
        <v>24.2</v>
      </c>
      <c r="Z55" s="130">
        <v>22.5</v>
      </c>
      <c r="AA55" s="131">
        <v>23</v>
      </c>
      <c r="AB55" s="132">
        <v>24.3</v>
      </c>
      <c r="AC55" s="130">
        <v>22.4</v>
      </c>
      <c r="AD55" s="131">
        <v>23</v>
      </c>
      <c r="AE55" s="132">
        <v>24.3</v>
      </c>
      <c r="AF55" s="130">
        <v>22.3</v>
      </c>
      <c r="AG55" s="131">
        <v>23</v>
      </c>
      <c r="AH55" s="132">
        <v>24.3</v>
      </c>
      <c r="AI55" s="130">
        <v>22.2</v>
      </c>
      <c r="AJ55" s="131">
        <v>22.9</v>
      </c>
      <c r="AK55" s="132">
        <v>24.3</v>
      </c>
      <c r="AL55" s="130">
        <v>22.1</v>
      </c>
      <c r="AM55" s="131">
        <v>22.9</v>
      </c>
      <c r="AN55" s="132">
        <v>24.3</v>
      </c>
      <c r="AO55" s="130">
        <v>22.8</v>
      </c>
      <c r="AP55" s="131">
        <v>22.9</v>
      </c>
      <c r="AQ55" s="132">
        <v>24.3</v>
      </c>
      <c r="AR55" s="130">
        <v>22.6</v>
      </c>
      <c r="AS55" s="131">
        <v>22.8</v>
      </c>
      <c r="AT55" s="132">
        <v>24.3</v>
      </c>
      <c r="AU55" s="184"/>
    </row>
    <row r="56" spans="1:47" ht="25.5">
      <c r="A56" s="30" t="s">
        <v>55</v>
      </c>
      <c r="B56" s="15" t="s">
        <v>34</v>
      </c>
      <c r="C56" s="133">
        <v>35.7</v>
      </c>
      <c r="D56" s="133">
        <v>35.5</v>
      </c>
      <c r="E56" s="39">
        <v>35.2</v>
      </c>
      <c r="F56" s="40">
        <v>35.6</v>
      </c>
      <c r="G56" s="41">
        <v>35.7</v>
      </c>
      <c r="H56" s="39">
        <v>34.9</v>
      </c>
      <c r="I56" s="40">
        <v>35.1</v>
      </c>
      <c r="J56" s="41">
        <v>35.4</v>
      </c>
      <c r="K56" s="39">
        <v>34.5</v>
      </c>
      <c r="L56" s="40">
        <v>34.2</v>
      </c>
      <c r="M56" s="41">
        <v>35.6</v>
      </c>
      <c r="N56" s="39">
        <v>34.2</v>
      </c>
      <c r="O56" s="40">
        <v>34.2</v>
      </c>
      <c r="P56" s="41">
        <v>35.5</v>
      </c>
      <c r="Q56" s="39">
        <v>34</v>
      </c>
      <c r="R56" s="40">
        <v>34.1</v>
      </c>
      <c r="S56" s="41">
        <v>35.5</v>
      </c>
      <c r="T56" s="39">
        <v>34</v>
      </c>
      <c r="U56" s="40">
        <v>34</v>
      </c>
      <c r="V56" s="41">
        <v>35.5</v>
      </c>
      <c r="W56" s="39">
        <v>33.9</v>
      </c>
      <c r="X56" s="40">
        <v>34</v>
      </c>
      <c r="Y56" s="41">
        <v>35.5</v>
      </c>
      <c r="Z56" s="39">
        <v>33.8</v>
      </c>
      <c r="AA56" s="40">
        <v>33.9</v>
      </c>
      <c r="AB56" s="41">
        <v>35.5</v>
      </c>
      <c r="AC56" s="39">
        <v>33.7</v>
      </c>
      <c r="AD56" s="40">
        <v>33.8</v>
      </c>
      <c r="AE56" s="41">
        <v>35.5</v>
      </c>
      <c r="AF56" s="39">
        <v>33.6</v>
      </c>
      <c r="AG56" s="40">
        <v>33.7</v>
      </c>
      <c r="AH56" s="41">
        <v>35.5</v>
      </c>
      <c r="AI56" s="39">
        <v>33.5</v>
      </c>
      <c r="AJ56" s="40">
        <v>33.6</v>
      </c>
      <c r="AK56" s="41">
        <v>35.5</v>
      </c>
      <c r="AL56" s="39">
        <v>33.4</v>
      </c>
      <c r="AM56" s="40">
        <v>33.5</v>
      </c>
      <c r="AN56" s="41">
        <v>35.5</v>
      </c>
      <c r="AO56" s="39">
        <v>33.3</v>
      </c>
      <c r="AP56" s="40">
        <v>33.4</v>
      </c>
      <c r="AQ56" s="41">
        <v>35.5</v>
      </c>
      <c r="AR56" s="39">
        <v>33.2</v>
      </c>
      <c r="AS56" s="40">
        <v>33.3</v>
      </c>
      <c r="AT56" s="41">
        <v>35.5</v>
      </c>
      <c r="AU56" s="184"/>
    </row>
    <row r="57" spans="1:47" ht="15">
      <c r="A57" s="30" t="s">
        <v>56</v>
      </c>
      <c r="B57" s="15" t="s">
        <v>34</v>
      </c>
      <c r="C57" s="129">
        <v>9.5</v>
      </c>
      <c r="D57" s="129">
        <v>10.3</v>
      </c>
      <c r="E57" s="39">
        <v>10.1</v>
      </c>
      <c r="F57" s="40">
        <v>10.2</v>
      </c>
      <c r="G57" s="41">
        <v>10.2</v>
      </c>
      <c r="H57" s="39">
        <v>10.1</v>
      </c>
      <c r="I57" s="40">
        <v>10.1</v>
      </c>
      <c r="J57" s="41">
        <v>10.1</v>
      </c>
      <c r="K57" s="39">
        <v>10</v>
      </c>
      <c r="L57" s="40">
        <v>10</v>
      </c>
      <c r="M57" s="41">
        <v>10</v>
      </c>
      <c r="N57" s="39">
        <v>9.9</v>
      </c>
      <c r="O57" s="40">
        <v>9.9</v>
      </c>
      <c r="P57" s="41">
        <v>9.8</v>
      </c>
      <c r="Q57" s="39">
        <v>9.7</v>
      </c>
      <c r="R57" s="40">
        <v>9.7</v>
      </c>
      <c r="S57" s="41">
        <v>9.7</v>
      </c>
      <c r="T57" s="39">
        <v>9.6</v>
      </c>
      <c r="U57" s="40">
        <v>9.6</v>
      </c>
      <c r="V57" s="41">
        <v>9.6</v>
      </c>
      <c r="W57" s="39">
        <v>9.5</v>
      </c>
      <c r="X57" s="40">
        <v>9.4</v>
      </c>
      <c r="Y57" s="41">
        <v>9.4</v>
      </c>
      <c r="Z57" s="39">
        <v>9.3</v>
      </c>
      <c r="AA57" s="40">
        <v>9.3</v>
      </c>
      <c r="AB57" s="41">
        <v>9.2</v>
      </c>
      <c r="AC57" s="39">
        <v>9.2</v>
      </c>
      <c r="AD57" s="40">
        <v>9.2</v>
      </c>
      <c r="AE57" s="41">
        <v>9.2</v>
      </c>
      <c r="AF57" s="39">
        <v>9.1</v>
      </c>
      <c r="AG57" s="40">
        <v>9.1</v>
      </c>
      <c r="AH57" s="41">
        <v>9</v>
      </c>
      <c r="AI57" s="39">
        <v>9</v>
      </c>
      <c r="AJ57" s="40">
        <v>8.9</v>
      </c>
      <c r="AK57" s="41">
        <v>8.9</v>
      </c>
      <c r="AL57" s="39">
        <v>8.8</v>
      </c>
      <c r="AM57" s="40">
        <v>8.8</v>
      </c>
      <c r="AN57" s="41">
        <v>8.8</v>
      </c>
      <c r="AO57" s="39">
        <v>8.7</v>
      </c>
      <c r="AP57" s="40">
        <v>8.7</v>
      </c>
      <c r="AQ57" s="41">
        <v>8.6</v>
      </c>
      <c r="AR57" s="39">
        <v>8.6</v>
      </c>
      <c r="AS57" s="40">
        <v>8.5</v>
      </c>
      <c r="AT57" s="41">
        <v>8.5</v>
      </c>
      <c r="AU57" s="185"/>
    </row>
    <row r="58" spans="1:47" ht="25.5">
      <c r="A58" s="134" t="s">
        <v>95</v>
      </c>
      <c r="B58" s="15"/>
      <c r="C58" s="22"/>
      <c r="D58" s="22"/>
      <c r="E58" s="23"/>
      <c r="F58" s="14"/>
      <c r="G58" s="24"/>
      <c r="H58" s="23"/>
      <c r="I58" s="14"/>
      <c r="J58" s="24"/>
      <c r="K58" s="23"/>
      <c r="L58" s="14"/>
      <c r="M58" s="24"/>
      <c r="N58" s="23"/>
      <c r="O58" s="14"/>
      <c r="P58" s="24"/>
      <c r="Q58" s="23"/>
      <c r="R58" s="14"/>
      <c r="S58" s="24"/>
      <c r="T58" s="23"/>
      <c r="U58" s="14"/>
      <c r="V58" s="24"/>
      <c r="W58" s="23"/>
      <c r="X58" s="14"/>
      <c r="Y58" s="24"/>
      <c r="Z58" s="23"/>
      <c r="AA58" s="14"/>
      <c r="AB58" s="24"/>
      <c r="AC58" s="23"/>
      <c r="AD58" s="14"/>
      <c r="AE58" s="24"/>
      <c r="AF58" s="23"/>
      <c r="AG58" s="14"/>
      <c r="AH58" s="24"/>
      <c r="AI58" s="23"/>
      <c r="AJ58" s="14"/>
      <c r="AK58" s="24"/>
      <c r="AL58" s="23"/>
      <c r="AM58" s="14"/>
      <c r="AN58" s="24"/>
      <c r="AO58" s="23"/>
      <c r="AP58" s="14"/>
      <c r="AQ58" s="24"/>
      <c r="AR58" s="23"/>
      <c r="AS58" s="14"/>
      <c r="AT58" s="24"/>
      <c r="AU58" s="183" t="s">
        <v>59</v>
      </c>
    </row>
    <row r="59" spans="1:47" ht="25.5">
      <c r="A59" s="135" t="s">
        <v>57</v>
      </c>
      <c r="B59" s="15" t="s">
        <v>58</v>
      </c>
      <c r="C59" s="136">
        <v>31</v>
      </c>
      <c r="D59" s="136">
        <v>29</v>
      </c>
      <c r="E59" s="137">
        <v>28</v>
      </c>
      <c r="F59" s="138">
        <v>28</v>
      </c>
      <c r="G59" s="139">
        <v>29</v>
      </c>
      <c r="H59" s="137">
        <v>28</v>
      </c>
      <c r="I59" s="138">
        <v>28</v>
      </c>
      <c r="J59" s="139">
        <v>29</v>
      </c>
      <c r="K59" s="137">
        <v>28</v>
      </c>
      <c r="L59" s="138">
        <v>28</v>
      </c>
      <c r="M59" s="139">
        <v>29</v>
      </c>
      <c r="N59" s="137">
        <v>27</v>
      </c>
      <c r="O59" s="138">
        <v>29</v>
      </c>
      <c r="P59" s="41">
        <v>30</v>
      </c>
      <c r="Q59" s="137">
        <v>27</v>
      </c>
      <c r="R59" s="138">
        <v>29</v>
      </c>
      <c r="S59" s="41">
        <v>30</v>
      </c>
      <c r="T59" s="137">
        <v>27</v>
      </c>
      <c r="U59" s="138">
        <v>29</v>
      </c>
      <c r="V59" s="41">
        <v>30</v>
      </c>
      <c r="W59" s="39">
        <v>26</v>
      </c>
      <c r="X59" s="40">
        <v>30</v>
      </c>
      <c r="Y59" s="41">
        <v>31</v>
      </c>
      <c r="Z59" s="39">
        <v>26</v>
      </c>
      <c r="AA59" s="40">
        <v>30</v>
      </c>
      <c r="AB59" s="41">
        <v>32</v>
      </c>
      <c r="AC59" s="39">
        <v>26</v>
      </c>
      <c r="AD59" s="40">
        <v>30</v>
      </c>
      <c r="AE59" s="41">
        <v>32</v>
      </c>
      <c r="AF59" s="39">
        <v>26</v>
      </c>
      <c r="AG59" s="40">
        <v>30</v>
      </c>
      <c r="AH59" s="41">
        <v>32</v>
      </c>
      <c r="AI59" s="39">
        <v>26</v>
      </c>
      <c r="AJ59" s="40">
        <v>30</v>
      </c>
      <c r="AK59" s="41">
        <v>32</v>
      </c>
      <c r="AL59" s="39">
        <v>26</v>
      </c>
      <c r="AM59" s="40">
        <v>30</v>
      </c>
      <c r="AN59" s="41">
        <v>32</v>
      </c>
      <c r="AO59" s="39">
        <v>26</v>
      </c>
      <c r="AP59" s="40">
        <v>30</v>
      </c>
      <c r="AQ59" s="41">
        <v>32</v>
      </c>
      <c r="AR59" s="39">
        <v>26</v>
      </c>
      <c r="AS59" s="40">
        <v>30</v>
      </c>
      <c r="AT59" s="41">
        <v>32</v>
      </c>
      <c r="AU59" s="184"/>
    </row>
    <row r="60" spans="1:47" ht="25.5">
      <c r="A60" s="135" t="s">
        <v>60</v>
      </c>
      <c r="B60" s="15" t="s">
        <v>58</v>
      </c>
      <c r="C60" s="136">
        <v>12</v>
      </c>
      <c r="D60" s="136">
        <v>12</v>
      </c>
      <c r="E60" s="137">
        <v>12</v>
      </c>
      <c r="F60" s="138">
        <v>12</v>
      </c>
      <c r="G60" s="139">
        <v>12</v>
      </c>
      <c r="H60" s="137">
        <v>11</v>
      </c>
      <c r="I60" s="138">
        <v>12</v>
      </c>
      <c r="J60" s="139">
        <v>12</v>
      </c>
      <c r="K60" s="137">
        <v>11</v>
      </c>
      <c r="L60" s="138">
        <v>12</v>
      </c>
      <c r="M60" s="139">
        <v>12</v>
      </c>
      <c r="N60" s="137">
        <v>11</v>
      </c>
      <c r="O60" s="138">
        <v>12</v>
      </c>
      <c r="P60" s="140">
        <v>13</v>
      </c>
      <c r="Q60" s="137">
        <v>11</v>
      </c>
      <c r="R60" s="138">
        <v>12</v>
      </c>
      <c r="S60" s="140">
        <v>13</v>
      </c>
      <c r="T60" s="137">
        <v>11</v>
      </c>
      <c r="U60" s="138">
        <v>12</v>
      </c>
      <c r="V60" s="140">
        <v>13</v>
      </c>
      <c r="W60" s="137">
        <v>11</v>
      </c>
      <c r="X60" s="138">
        <v>12</v>
      </c>
      <c r="Y60" s="140">
        <v>13</v>
      </c>
      <c r="Z60" s="137">
        <v>11</v>
      </c>
      <c r="AA60" s="138">
        <v>12</v>
      </c>
      <c r="AB60" s="140">
        <v>13</v>
      </c>
      <c r="AC60" s="137">
        <v>11</v>
      </c>
      <c r="AD60" s="138">
        <v>12</v>
      </c>
      <c r="AE60" s="140">
        <v>13</v>
      </c>
      <c r="AF60" s="137">
        <v>11</v>
      </c>
      <c r="AG60" s="138">
        <v>12</v>
      </c>
      <c r="AH60" s="140">
        <v>13</v>
      </c>
      <c r="AI60" s="137">
        <v>11</v>
      </c>
      <c r="AJ60" s="138">
        <v>12</v>
      </c>
      <c r="AK60" s="140">
        <v>13</v>
      </c>
      <c r="AL60" s="137">
        <v>11</v>
      </c>
      <c r="AM60" s="138">
        <v>12</v>
      </c>
      <c r="AN60" s="140">
        <v>14</v>
      </c>
      <c r="AO60" s="137">
        <v>11</v>
      </c>
      <c r="AP60" s="138">
        <v>12</v>
      </c>
      <c r="AQ60" s="140">
        <v>14</v>
      </c>
      <c r="AR60" s="137">
        <v>11</v>
      </c>
      <c r="AS60" s="138">
        <v>12</v>
      </c>
      <c r="AT60" s="140">
        <v>14</v>
      </c>
      <c r="AU60" s="184"/>
    </row>
    <row r="61" spans="1:47" ht="15">
      <c r="A61" s="135" t="s">
        <v>61</v>
      </c>
      <c r="B61" s="15" t="s">
        <v>58</v>
      </c>
      <c r="C61" s="38">
        <v>1</v>
      </c>
      <c r="D61" s="38">
        <v>1</v>
      </c>
      <c r="E61" s="39">
        <v>1</v>
      </c>
      <c r="F61" s="40">
        <v>1</v>
      </c>
      <c r="G61" s="41">
        <v>1</v>
      </c>
      <c r="H61" s="39">
        <v>1</v>
      </c>
      <c r="I61" s="40">
        <v>1</v>
      </c>
      <c r="J61" s="41">
        <v>1</v>
      </c>
      <c r="K61" s="39">
        <v>1</v>
      </c>
      <c r="L61" s="40">
        <v>1</v>
      </c>
      <c r="M61" s="41">
        <v>1</v>
      </c>
      <c r="N61" s="39">
        <v>1</v>
      </c>
      <c r="O61" s="40">
        <v>1</v>
      </c>
      <c r="P61" s="41">
        <v>2</v>
      </c>
      <c r="Q61" s="39">
        <v>1</v>
      </c>
      <c r="R61" s="40">
        <v>1</v>
      </c>
      <c r="S61" s="41">
        <v>2</v>
      </c>
      <c r="T61" s="39">
        <v>1</v>
      </c>
      <c r="U61" s="40">
        <v>1</v>
      </c>
      <c r="V61" s="41">
        <v>2</v>
      </c>
      <c r="W61" s="39">
        <v>1</v>
      </c>
      <c r="X61" s="40">
        <v>1</v>
      </c>
      <c r="Y61" s="41">
        <v>2</v>
      </c>
      <c r="Z61" s="39">
        <v>1</v>
      </c>
      <c r="AA61" s="40">
        <v>1</v>
      </c>
      <c r="AB61" s="41">
        <v>2</v>
      </c>
      <c r="AC61" s="39">
        <v>1</v>
      </c>
      <c r="AD61" s="40">
        <v>1</v>
      </c>
      <c r="AE61" s="41">
        <v>2</v>
      </c>
      <c r="AF61" s="39">
        <v>1</v>
      </c>
      <c r="AG61" s="40">
        <v>1</v>
      </c>
      <c r="AH61" s="41">
        <v>2</v>
      </c>
      <c r="AI61" s="39">
        <v>1</v>
      </c>
      <c r="AJ61" s="40">
        <v>1</v>
      </c>
      <c r="AK61" s="41">
        <v>2</v>
      </c>
      <c r="AL61" s="39">
        <v>1</v>
      </c>
      <c r="AM61" s="40">
        <v>1</v>
      </c>
      <c r="AN61" s="41">
        <v>3</v>
      </c>
      <c r="AO61" s="39">
        <v>1</v>
      </c>
      <c r="AP61" s="40">
        <v>1</v>
      </c>
      <c r="AQ61" s="41">
        <v>3</v>
      </c>
      <c r="AR61" s="39">
        <v>1</v>
      </c>
      <c r="AS61" s="40">
        <v>0</v>
      </c>
      <c r="AT61" s="41">
        <v>3</v>
      </c>
      <c r="AU61" s="185"/>
    </row>
    <row r="62" spans="1:47" ht="39" thickBot="1">
      <c r="A62" s="14" t="s">
        <v>62</v>
      </c>
      <c r="B62" s="15" t="s">
        <v>34</v>
      </c>
      <c r="C62" s="47">
        <v>114.6</v>
      </c>
      <c r="D62" s="47">
        <v>107.5</v>
      </c>
      <c r="E62" s="147">
        <v>106</v>
      </c>
      <c r="F62" s="49">
        <v>105.6</v>
      </c>
      <c r="G62" s="50">
        <v>105.2</v>
      </c>
      <c r="H62" s="48">
        <v>104.7</v>
      </c>
      <c r="I62" s="49">
        <v>104.5</v>
      </c>
      <c r="J62" s="50">
        <v>104.3</v>
      </c>
      <c r="K62" s="48">
        <v>104.9</v>
      </c>
      <c r="L62" s="49">
        <v>104.6</v>
      </c>
      <c r="M62" s="50">
        <v>104.3</v>
      </c>
      <c r="N62" s="48">
        <v>104.2</v>
      </c>
      <c r="O62" s="49">
        <v>103.5</v>
      </c>
      <c r="P62" s="50">
        <v>103.2</v>
      </c>
      <c r="Q62" s="48">
        <v>103.9</v>
      </c>
      <c r="R62" s="49">
        <v>103.3</v>
      </c>
      <c r="S62" s="50">
        <v>102.8</v>
      </c>
      <c r="T62" s="48">
        <v>103.8</v>
      </c>
      <c r="U62" s="49">
        <v>103.1</v>
      </c>
      <c r="V62" s="50">
        <v>102.7</v>
      </c>
      <c r="W62" s="48">
        <v>103.6</v>
      </c>
      <c r="X62" s="49">
        <v>102.9</v>
      </c>
      <c r="Y62" s="50">
        <v>102.7</v>
      </c>
      <c r="Z62" s="48">
        <v>103.5</v>
      </c>
      <c r="AA62" s="49">
        <v>102.8</v>
      </c>
      <c r="AB62" s="50">
        <v>102.5</v>
      </c>
      <c r="AC62" s="48">
        <v>103.4</v>
      </c>
      <c r="AD62" s="49">
        <v>102.6</v>
      </c>
      <c r="AE62" s="50">
        <v>102.3</v>
      </c>
      <c r="AF62" s="48">
        <v>103.3</v>
      </c>
      <c r="AG62" s="49">
        <v>102.5</v>
      </c>
      <c r="AH62" s="50">
        <v>102.2</v>
      </c>
      <c r="AI62" s="48">
        <v>103.1</v>
      </c>
      <c r="AJ62" s="49">
        <v>102.3</v>
      </c>
      <c r="AK62" s="50">
        <v>102</v>
      </c>
      <c r="AL62" s="48">
        <v>102.9</v>
      </c>
      <c r="AM62" s="49">
        <v>102.1</v>
      </c>
      <c r="AN62" s="50">
        <v>102</v>
      </c>
      <c r="AO62" s="48">
        <v>102.8</v>
      </c>
      <c r="AP62" s="49">
        <v>102</v>
      </c>
      <c r="AQ62" s="50">
        <v>102</v>
      </c>
      <c r="AR62" s="48">
        <v>102.8</v>
      </c>
      <c r="AS62" s="49">
        <v>102</v>
      </c>
      <c r="AT62" s="50">
        <v>102</v>
      </c>
      <c r="AU62" s="37" t="s">
        <v>5</v>
      </c>
    </row>
  </sheetData>
  <sheetProtection/>
  <mergeCells count="87">
    <mergeCell ref="AO11:AO12"/>
    <mergeCell ref="AP11:AP12"/>
    <mergeCell ref="G11:G12"/>
    <mergeCell ref="AL4:AN4"/>
    <mergeCell ref="AO4:AQ4"/>
    <mergeCell ref="J11:J12"/>
    <mergeCell ref="AS11:AS12"/>
    <mergeCell ref="A2:P2"/>
    <mergeCell ref="AN11:AN12"/>
    <mergeCell ref="AQ11:AQ12"/>
    <mergeCell ref="AG11:AG12"/>
    <mergeCell ref="AI11:AI12"/>
    <mergeCell ref="AJ11:AJ12"/>
    <mergeCell ref="AL11:AL12"/>
    <mergeCell ref="AM11:AM12"/>
    <mergeCell ref="L11:L12"/>
    <mergeCell ref="H17:J17"/>
    <mergeCell ref="K17:M17"/>
    <mergeCell ref="AU11:AU12"/>
    <mergeCell ref="AD11:AD12"/>
    <mergeCell ref="AF11:AF12"/>
    <mergeCell ref="AE11:AE12"/>
    <mergeCell ref="AH11:AH12"/>
    <mergeCell ref="I11:I12"/>
    <mergeCell ref="K11:K12"/>
    <mergeCell ref="C11:C12"/>
    <mergeCell ref="E11:E12"/>
    <mergeCell ref="F11:F12"/>
    <mergeCell ref="H11:H12"/>
    <mergeCell ref="AU33:AU34"/>
    <mergeCell ref="AU31:AU32"/>
    <mergeCell ref="AK11:AK12"/>
    <mergeCell ref="A11:A12"/>
    <mergeCell ref="AT11:AT12"/>
    <mergeCell ref="D11:D12"/>
    <mergeCell ref="M11:M12"/>
    <mergeCell ref="N11:N12"/>
    <mergeCell ref="O11:O12"/>
    <mergeCell ref="B11:B12"/>
    <mergeCell ref="A30:AU30"/>
    <mergeCell ref="AU16:AU19"/>
    <mergeCell ref="E17:G17"/>
    <mergeCell ref="A23:AU23"/>
    <mergeCell ref="E4:G4"/>
    <mergeCell ref="AU58:AU61"/>
    <mergeCell ref="AU54:AU57"/>
    <mergeCell ref="AU41:AU42"/>
    <mergeCell ref="AU39:AU40"/>
    <mergeCell ref="A52:AU52"/>
    <mergeCell ref="AU43:AU44"/>
    <mergeCell ref="A45:AU45"/>
    <mergeCell ref="A38:AT38"/>
    <mergeCell ref="AU35:AU36"/>
    <mergeCell ref="AF4:AH4"/>
    <mergeCell ref="AI4:AK4"/>
    <mergeCell ref="H4:J4"/>
    <mergeCell ref="K4:M4"/>
    <mergeCell ref="N4:P4"/>
    <mergeCell ref="AU6:AU10"/>
    <mergeCell ref="A3:A4"/>
    <mergeCell ref="B3:B4"/>
    <mergeCell ref="C3:C4"/>
    <mergeCell ref="D3:D4"/>
    <mergeCell ref="AU3:AU4"/>
    <mergeCell ref="Q4:S4"/>
    <mergeCell ref="T4:V4"/>
    <mergeCell ref="W4:Y4"/>
    <mergeCell ref="Z4:AB4"/>
    <mergeCell ref="AC11:AC12"/>
    <mergeCell ref="T11:T12"/>
    <mergeCell ref="U11:U12"/>
    <mergeCell ref="P11:P12"/>
    <mergeCell ref="X11:X12"/>
    <mergeCell ref="Z11:Z12"/>
    <mergeCell ref="AA11:AA12"/>
    <mergeCell ref="R11:R12"/>
    <mergeCell ref="W11:W12"/>
    <mergeCell ref="AR4:AT4"/>
    <mergeCell ref="A5:AU5"/>
    <mergeCell ref="Q11:Q12"/>
    <mergeCell ref="K1:O1"/>
    <mergeCell ref="AR11:AR12"/>
    <mergeCell ref="AC4:AE4"/>
    <mergeCell ref="S11:S12"/>
    <mergeCell ref="V11:V12"/>
    <mergeCell ref="Y11:Y12"/>
    <mergeCell ref="AB11:AB12"/>
  </mergeCells>
  <printOptions/>
  <pageMargins left="0.26" right="0.16" top="0.7480314960629921" bottom="0.18" header="0.31496062992125984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fms</dc:creator>
  <cp:keywords/>
  <dc:description/>
  <cp:lastModifiedBy>Витковская</cp:lastModifiedBy>
  <cp:lastPrinted>2016-09-14T09:26:03Z</cp:lastPrinted>
  <dcterms:created xsi:type="dcterms:W3CDTF">2016-06-15T08:57:11Z</dcterms:created>
  <dcterms:modified xsi:type="dcterms:W3CDTF">2016-09-16T04:00:40Z</dcterms:modified>
  <cp:category/>
  <cp:version/>
  <cp:contentType/>
  <cp:contentStatus/>
</cp:coreProperties>
</file>