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Лист1!$A$19</definedName>
    <definedName name="_xlnm.Print_Area" localSheetId="0">Лист1!$A$1:$J$30</definedName>
  </definedNames>
  <calcPr calcId="125725"/>
</workbook>
</file>

<file path=xl/calcChain.xml><?xml version="1.0" encoding="utf-8"?>
<calcChain xmlns="http://schemas.openxmlformats.org/spreadsheetml/2006/main">
  <c r="C11" i="1"/>
  <c r="C18"/>
  <c r="C15"/>
  <c r="C8"/>
  <c r="C4"/>
  <c r="F11"/>
  <c r="F8"/>
  <c r="F15"/>
  <c r="E4"/>
  <c r="H4"/>
  <c r="G4"/>
  <c r="D15"/>
  <c r="D4"/>
  <c r="F4"/>
</calcChain>
</file>

<file path=xl/sharedStrings.xml><?xml version="1.0" encoding="utf-8"?>
<sst xmlns="http://schemas.openxmlformats.org/spreadsheetml/2006/main" count="62" uniqueCount="49">
  <si>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</si>
  <si>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</si>
  <si>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</si>
  <si>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</si>
  <si>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</si>
  <si>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</si>
  <si>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</si>
  <si>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</si>
  <si>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</si>
  <si>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</si>
  <si>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</si>
  <si>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</si>
  <si>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</si>
  <si>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</si>
  <si>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</si>
  <si>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</si>
  <si>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</si>
  <si>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</si>
  <si>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</si>
  <si>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</si>
  <si>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</si>
  <si>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</si>
  <si>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</si>
  <si>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</si>
  <si>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</si>
  <si>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</si>
  <si>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indexed="8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indexed="8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</si>
  <si>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</si>
  <si>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indexed="8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</si>
  <si>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indexed="8"/>
        <rFont val="Times New Roman"/>
        <family val="1"/>
        <charset val="204"/>
      </rPr>
      <t>Организация и обеспечение эффективного исполнения функций на 2015-2019 годы".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</si>
  <si>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</si>
  <si>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</si>
  <si>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</si>
  <si>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</si>
  <si>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</si>
  <si>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</si>
  <si>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</si>
  <si>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 xml:space="preserve">Планирование финансового обеспечения исполнения функций
</t>
  </si>
  <si>
    <t>ежегодно</t>
  </si>
  <si>
    <t xml:space="preserve">Обеспечение в полном объеме исполнения функций департамента
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</si>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</sst>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="112" zoomScaleNormal="100" zoomScaleSheetLayoutView="112" workbookViewId="0">
      <selection activeCell="M11" sqref="M11"/>
    </sheetView>
  </sheetViews>
  <sheetFormatPr defaultRowHeight="15"/>
  <cols>
    <col min="1" max="1" width="29.140625" customWidth="1"/>
    <col min="2" max="2" width="8.28515625" customWidth="1"/>
    <col min="4" max="4" width="8" bestFit="1" customWidth="1"/>
    <col min="5" max="8" width="8.140625" bestFit="1" customWidth="1"/>
  </cols>
  <sheetData>
    <row r="1" spans="1:8" ht="15" customHeight="1">
      <c r="A1" s="15" t="s">
        <v>29</v>
      </c>
      <c r="B1" s="15"/>
      <c r="C1" s="15"/>
      <c r="D1" s="15"/>
      <c r="E1" s="15"/>
      <c r="F1" s="15"/>
      <c r="G1" s="15"/>
      <c r="H1" s="15"/>
    </row>
    <row r="2" spans="1:8" ht="32.25" customHeight="1">
      <c r="A2" s="15"/>
      <c r="B2" s="15"/>
      <c r="C2" s="15"/>
      <c r="D2" s="15"/>
      <c r="E2" s="15"/>
      <c r="F2" s="15"/>
      <c r="G2" s="15"/>
      <c r="H2" s="15"/>
    </row>
    <row r="3" spans="1:8" ht="51.75">
      <c r="A3" s="2" t="s">
        <v>0</v>
      </c>
      <c r="B3" s="3" t="s">
        <v>1</v>
      </c>
      <c r="C3" s="3" t="s">
        <v>2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</row>
    <row r="4" spans="1:8" ht="115.5">
      <c r="A4" s="4" t="s">
        <v>3</v>
      </c>
      <c r="B4" s="5" t="s">
        <v>4</v>
      </c>
      <c r="C4" s="6">
        <f>D4+E4+F4+G4+H4</f>
        <v>175952.99999999997</v>
      </c>
      <c r="D4" s="7">
        <f>D8+D11+D15+D18+D20</f>
        <v>34386.400000000001</v>
      </c>
      <c r="E4" s="7">
        <f>E8+E11+E15+E18+E20</f>
        <v>35850.5</v>
      </c>
      <c r="F4" s="7">
        <f>F8+F11+F15+F18+F20</f>
        <v>36288.499999999993</v>
      </c>
      <c r="G4" s="7">
        <f>G8+G11+G15+G18+G20</f>
        <v>34713.799999999996</v>
      </c>
      <c r="H4" s="7">
        <f>H8+H11+H15+H18+H20</f>
        <v>34713.799999999996</v>
      </c>
    </row>
    <row r="5" spans="1:8" ht="51">
      <c r="A5" s="8" t="s">
        <v>5</v>
      </c>
      <c r="B5" s="5" t="s">
        <v>6</v>
      </c>
      <c r="C5" s="9"/>
      <c r="D5" s="5">
        <v>100</v>
      </c>
      <c r="E5" s="5">
        <v>100</v>
      </c>
      <c r="F5" s="5">
        <v>100</v>
      </c>
      <c r="G5" s="5">
        <v>100</v>
      </c>
      <c r="H5" s="10">
        <v>100</v>
      </c>
    </row>
    <row r="6" spans="1:8" ht="38.25">
      <c r="A6" s="8" t="s">
        <v>7</v>
      </c>
      <c r="B6" s="5" t="s">
        <v>8</v>
      </c>
      <c r="C6" s="9"/>
      <c r="D6" s="5">
        <v>0</v>
      </c>
      <c r="E6" s="5">
        <v>0</v>
      </c>
      <c r="F6" s="5">
        <v>0</v>
      </c>
      <c r="G6" s="5">
        <v>0</v>
      </c>
      <c r="H6" s="10">
        <v>0</v>
      </c>
    </row>
    <row r="7" spans="1:8" ht="29.25" customHeight="1">
      <c r="A7" s="16" t="s">
        <v>24</v>
      </c>
      <c r="B7" s="16"/>
      <c r="C7" s="16"/>
      <c r="D7" s="16"/>
      <c r="E7" s="16"/>
      <c r="F7" s="16"/>
      <c r="G7" s="16"/>
      <c r="H7" s="16"/>
    </row>
    <row r="8" spans="1:8" ht="89.25">
      <c r="A8" s="8" t="s">
        <v>9</v>
      </c>
      <c r="B8" s="5" t="s">
        <v>10</v>
      </c>
      <c r="C8" s="9">
        <f>D8+E8+F8+G8+H8</f>
        <v>73677.05</v>
      </c>
      <c r="D8" s="9">
        <v>14759.15</v>
      </c>
      <c r="E8" s="9">
        <v>15241.6</v>
      </c>
      <c r="F8" s="9">
        <f>14596.6+44.4-164.2+6.3</f>
        <v>14483.099999999999</v>
      </c>
      <c r="G8" s="9">
        <v>14596.6</v>
      </c>
      <c r="H8" s="7">
        <v>14596.6</v>
      </c>
    </row>
    <row r="9" spans="1:8" ht="114.75">
      <c r="A9" s="8" t="s">
        <v>11</v>
      </c>
      <c r="B9" s="5" t="s">
        <v>6</v>
      </c>
      <c r="C9" s="9"/>
      <c r="D9" s="5">
        <v>100</v>
      </c>
      <c r="E9" s="5">
        <v>100</v>
      </c>
      <c r="F9" s="5">
        <v>100</v>
      </c>
      <c r="G9" s="5">
        <v>100</v>
      </c>
      <c r="H9" s="10">
        <v>100</v>
      </c>
    </row>
    <row r="10" spans="1:8" ht="63.75">
      <c r="A10" s="8" t="s">
        <v>25</v>
      </c>
      <c r="B10" s="5" t="s">
        <v>6</v>
      </c>
      <c r="C10" s="9"/>
      <c r="D10" s="5">
        <v>100</v>
      </c>
      <c r="E10" s="5">
        <v>100</v>
      </c>
      <c r="F10" s="5">
        <v>100</v>
      </c>
      <c r="G10" s="5">
        <v>100</v>
      </c>
      <c r="H10" s="10">
        <v>100</v>
      </c>
    </row>
    <row r="11" spans="1:8" ht="102">
      <c r="A11" s="8" t="s">
        <v>12</v>
      </c>
      <c r="B11" s="5" t="s">
        <v>10</v>
      </c>
      <c r="C11" s="9">
        <f>D11+E11+F11+G11+H11</f>
        <v>73677.149999999994</v>
      </c>
      <c r="D11" s="9">
        <v>14759.15</v>
      </c>
      <c r="E11" s="9">
        <v>15241.6</v>
      </c>
      <c r="F11" s="9">
        <f>14596.6+44.4-164.2+6.4</f>
        <v>14483.199999999999</v>
      </c>
      <c r="G11" s="9">
        <v>14596.6</v>
      </c>
      <c r="H11" s="7">
        <v>14596.6</v>
      </c>
    </row>
    <row r="12" spans="1:8" ht="102">
      <c r="A12" s="8" t="s">
        <v>13</v>
      </c>
      <c r="B12" s="5" t="s">
        <v>6</v>
      </c>
      <c r="C12" s="9"/>
      <c r="D12" s="5">
        <v>26.6</v>
      </c>
      <c r="E12" s="5">
        <v>26.6</v>
      </c>
      <c r="F12" s="5">
        <v>26.6</v>
      </c>
      <c r="G12" s="5">
        <v>26.6</v>
      </c>
      <c r="H12" s="10">
        <v>26.6</v>
      </c>
    </row>
    <row r="13" spans="1:8" ht="38.25">
      <c r="A13" s="8" t="s">
        <v>14</v>
      </c>
      <c r="B13" s="5" t="s">
        <v>10</v>
      </c>
      <c r="C13" s="9"/>
      <c r="D13" s="5">
        <v>0</v>
      </c>
      <c r="E13" s="5">
        <v>0</v>
      </c>
      <c r="F13" s="5">
        <v>0</v>
      </c>
      <c r="G13" s="5">
        <v>0</v>
      </c>
      <c r="H13" s="10">
        <v>0</v>
      </c>
    </row>
    <row r="14" spans="1:8" ht="25.5">
      <c r="A14" s="8" t="s">
        <v>15</v>
      </c>
      <c r="B14" s="5" t="s">
        <v>10</v>
      </c>
      <c r="C14" s="9"/>
      <c r="D14" s="5">
        <v>0</v>
      </c>
      <c r="E14" s="5">
        <v>0</v>
      </c>
      <c r="F14" s="5">
        <v>0</v>
      </c>
      <c r="G14" s="5">
        <v>0</v>
      </c>
      <c r="H14" s="10">
        <v>0</v>
      </c>
    </row>
    <row r="15" spans="1:8" ht="127.5">
      <c r="A15" s="8" t="s">
        <v>16</v>
      </c>
      <c r="B15" s="5" t="s">
        <v>10</v>
      </c>
      <c r="C15" s="9">
        <f>D15+E15+F15+G15+H15</f>
        <v>25389.4</v>
      </c>
      <c r="D15" s="9">
        <f>4613.4-74.2</f>
        <v>4539.2</v>
      </c>
      <c r="E15" s="9">
        <v>5076.1000000000004</v>
      </c>
      <c r="F15" s="9">
        <f>5257.5+1.6</f>
        <v>5259.1</v>
      </c>
      <c r="G15" s="9">
        <v>5257.5</v>
      </c>
      <c r="H15" s="7">
        <v>5257.5</v>
      </c>
    </row>
    <row r="16" spans="1:8" ht="63.75">
      <c r="A16" s="8" t="s">
        <v>17</v>
      </c>
      <c r="B16" s="5" t="s">
        <v>6</v>
      </c>
      <c r="C16" s="9"/>
      <c r="D16" s="5">
        <v>100</v>
      </c>
      <c r="E16" s="5">
        <v>100</v>
      </c>
      <c r="F16" s="5">
        <v>100</v>
      </c>
      <c r="G16" s="5">
        <v>100</v>
      </c>
      <c r="H16" s="10">
        <v>100</v>
      </c>
    </row>
    <row r="17" spans="1:10" ht="76.5">
      <c r="A17" s="8" t="s">
        <v>18</v>
      </c>
      <c r="B17" s="5" t="s">
        <v>19</v>
      </c>
      <c r="C17" s="9"/>
      <c r="D17" s="5">
        <v>0</v>
      </c>
      <c r="E17" s="5">
        <v>0</v>
      </c>
      <c r="F17" s="5">
        <v>0</v>
      </c>
      <c r="G17" s="5">
        <v>0</v>
      </c>
      <c r="H17" s="10">
        <v>0</v>
      </c>
    </row>
    <row r="18" spans="1:10" ht="38.25">
      <c r="A18" s="8" t="s">
        <v>20</v>
      </c>
      <c r="B18" s="5" t="s">
        <v>10</v>
      </c>
      <c r="C18" s="9">
        <f>D18+E18+F18+G18+H18</f>
        <v>1409.4</v>
      </c>
      <c r="D18" s="9">
        <v>328.9</v>
      </c>
      <c r="E18" s="9">
        <v>291.2</v>
      </c>
      <c r="F18" s="9">
        <v>263.10000000000002</v>
      </c>
      <c r="G18" s="9">
        <v>263.10000000000002</v>
      </c>
      <c r="H18" s="7">
        <v>263.10000000000002</v>
      </c>
    </row>
    <row r="19" spans="1:10" ht="38.25">
      <c r="A19" s="8" t="s">
        <v>21</v>
      </c>
      <c r="B19" s="5" t="s">
        <v>22</v>
      </c>
      <c r="C19" s="9"/>
      <c r="D19" s="5">
        <v>0</v>
      </c>
      <c r="E19" s="5">
        <v>0</v>
      </c>
      <c r="F19" s="5">
        <v>0</v>
      </c>
      <c r="G19" s="5">
        <v>0</v>
      </c>
      <c r="H19" s="10">
        <v>0</v>
      </c>
    </row>
    <row r="20" spans="1:10" ht="76.5">
      <c r="A20" s="8" t="s">
        <v>26</v>
      </c>
      <c r="B20" s="5" t="s">
        <v>10</v>
      </c>
      <c r="C20" s="9">
        <v>1800</v>
      </c>
      <c r="D20" s="5">
        <v>0</v>
      </c>
      <c r="E20" s="5">
        <v>0</v>
      </c>
      <c r="F20" s="11">
        <v>1800</v>
      </c>
      <c r="G20" s="5">
        <v>0</v>
      </c>
      <c r="H20" s="10">
        <v>0</v>
      </c>
    </row>
    <row r="21" spans="1:10" ht="76.5">
      <c r="A21" s="8" t="s">
        <v>28</v>
      </c>
      <c r="B21" s="5" t="s">
        <v>27</v>
      </c>
      <c r="C21" s="9">
        <v>752.94</v>
      </c>
      <c r="D21" s="5">
        <v>0</v>
      </c>
      <c r="E21" s="5">
        <v>0</v>
      </c>
      <c r="F21" s="5">
        <v>752.94</v>
      </c>
      <c r="G21" s="5">
        <v>0</v>
      </c>
      <c r="H21" s="10">
        <v>0</v>
      </c>
    </row>
    <row r="22" spans="1:10" ht="43.5" customHeight="1">
      <c r="A22" s="14" t="s">
        <v>23</v>
      </c>
      <c r="B22" s="14"/>
      <c r="C22" s="14"/>
      <c r="D22" s="14"/>
      <c r="E22" s="14"/>
      <c r="F22" s="14"/>
      <c r="G22" s="14"/>
      <c r="H22" s="14"/>
    </row>
    <row r="23" spans="1:10">
      <c r="B23" s="1"/>
    </row>
    <row r="24" spans="1:10" ht="60" customHeight="1">
      <c r="B24" s="17" t="s">
        <v>30</v>
      </c>
      <c r="C24" s="17"/>
      <c r="D24" s="17"/>
      <c r="E24" s="17"/>
      <c r="F24" s="17"/>
      <c r="G24" s="17"/>
      <c r="H24" s="17"/>
      <c r="I24" s="17"/>
      <c r="J24" s="17"/>
    </row>
    <row r="26" spans="1:10" ht="92.25" customHeight="1">
      <c r="B26" s="12" t="s">
        <v>31</v>
      </c>
      <c r="C26" s="13" t="s">
        <v>32</v>
      </c>
      <c r="D26" s="13"/>
      <c r="E26" s="13" t="s">
        <v>33</v>
      </c>
      <c r="F26" s="13"/>
      <c r="G26" s="13" t="s">
        <v>34</v>
      </c>
      <c r="H26" s="13"/>
      <c r="I26" s="13" t="s">
        <v>35</v>
      </c>
      <c r="J26" s="13"/>
    </row>
    <row r="27" spans="1:10" ht="96.75" customHeight="1">
      <c r="B27" s="12">
        <v>1</v>
      </c>
      <c r="C27" s="13" t="s">
        <v>36</v>
      </c>
      <c r="D27" s="13"/>
      <c r="E27" s="13" t="s">
        <v>37</v>
      </c>
      <c r="F27" s="13"/>
      <c r="G27" s="13" t="s">
        <v>38</v>
      </c>
      <c r="H27" s="13"/>
      <c r="I27" s="13" t="s">
        <v>39</v>
      </c>
      <c r="J27" s="13"/>
    </row>
    <row r="28" spans="1:10" ht="122.25" customHeight="1">
      <c r="B28" s="12">
        <v>2</v>
      </c>
      <c r="C28" s="13" t="s">
        <v>36</v>
      </c>
      <c r="D28" s="13"/>
      <c r="E28" s="13" t="s">
        <v>40</v>
      </c>
      <c r="F28" s="13"/>
      <c r="G28" s="13" t="s">
        <v>41</v>
      </c>
      <c r="H28" s="13"/>
      <c r="I28" s="13" t="s">
        <v>42</v>
      </c>
      <c r="J28" s="13"/>
    </row>
    <row r="29" spans="1:10" ht="141.75" customHeight="1">
      <c r="B29" s="12">
        <v>3</v>
      </c>
      <c r="C29" s="13" t="s">
        <v>36</v>
      </c>
      <c r="D29" s="13"/>
      <c r="E29" s="13" t="s">
        <v>43</v>
      </c>
      <c r="F29" s="13"/>
      <c r="G29" s="13" t="s">
        <v>41</v>
      </c>
      <c r="H29" s="13"/>
      <c r="I29" s="13" t="s">
        <v>44</v>
      </c>
      <c r="J29" s="13"/>
    </row>
    <row r="30" spans="1:10" ht="228.75" customHeight="1">
      <c r="B30" s="12">
        <v>4</v>
      </c>
      <c r="C30" s="13" t="s">
        <v>45</v>
      </c>
      <c r="D30" s="13"/>
      <c r="E30" s="13" t="s">
        <v>46</v>
      </c>
      <c r="F30" s="13"/>
      <c r="G30" s="13" t="s">
        <v>47</v>
      </c>
      <c r="H30" s="13"/>
      <c r="I30" s="13" t="s">
        <v>48</v>
      </c>
      <c r="J30" s="13"/>
    </row>
  </sheetData>
  <mergeCells count="24">
    <mergeCell ref="C30:D30"/>
    <mergeCell ref="E30:F30"/>
    <mergeCell ref="G30:H30"/>
    <mergeCell ref="I30:J30"/>
    <mergeCell ref="C29:D29"/>
    <mergeCell ref="E29:F29"/>
    <mergeCell ref="G29:H29"/>
    <mergeCell ref="I29:J29"/>
    <mergeCell ref="C28:D28"/>
    <mergeCell ref="E28:F28"/>
    <mergeCell ref="G28:H28"/>
    <mergeCell ref="I28:J28"/>
    <mergeCell ref="C27:D27"/>
    <mergeCell ref="E27:F27"/>
    <mergeCell ref="G27:H27"/>
    <mergeCell ref="I27:J27"/>
    <mergeCell ref="C26:D26"/>
    <mergeCell ref="E26:F26"/>
    <mergeCell ref="G26:H26"/>
    <mergeCell ref="I26:J26"/>
    <mergeCell ref="A22:H22"/>
    <mergeCell ref="A1:H2"/>
    <mergeCell ref="A7:H7"/>
    <mergeCell ref="B24:J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2017-12-07T02:59:22Z</cp:lastPrinted>
  <dcterms:created xsi:type="dcterms:W3CDTF">2015-09-04T03:48:22Z</dcterms:created>
  <dcterms:modified xsi:type="dcterms:W3CDTF">2017-12-07T02:59:31Z</dcterms:modified>
</cp:coreProperties>
</file>