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00" windowHeight="8190" tabRatio="602" activeTab="0"/>
  </bookViews>
  <sheets>
    <sheet name="Лист1" sheetId="1" r:id="rId1"/>
  </sheets>
  <definedNames>
    <definedName name="OLE_LINK1" localSheetId="0">'Лист1'!$A$19</definedName>
    <definedName name="_xlnm.Print_Area" localSheetId="0">'Лист1'!$A$1:$J$32</definedName>
  </definedNames>
  <calcPr fullCalcOnLoad="1"/>
</workbook>
</file>

<file path=xl/sharedStrings.xml><?xml version="1.0" encoding="utf-8"?>
<sst xmlns="http://schemas.openxmlformats.org/spreadsheetml/2006/main" count="62" uniqueCount="49">
  <si>
    <t>Цель, задачи, показатели и ресурсное обеспечение реализации обеспечивающей подпрограммы</t>
  </si>
  <si>
    <t>Ед. изм.</t>
  </si>
  <si>
    <t>Всего</t>
  </si>
  <si>
    <r>
      <t xml:space="preserve">Цель: </t>
    </r>
    <r>
      <rPr>
        <sz val="10"/>
        <color indexed="8"/>
        <rFont val="Times New Roman"/>
        <family val="1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  </r>
  </si>
  <si>
    <t>т. р.</t>
  </si>
  <si>
    <t>%</t>
  </si>
  <si>
    <r>
      <t xml:space="preserve">Показатель цели 2.  </t>
    </r>
    <r>
      <rPr>
        <sz val="10"/>
        <color indexed="8"/>
        <rFont val="Times New Roman"/>
        <family val="1"/>
      </rPr>
      <t>Количество обоснованных жалоб на деятельность департамента</t>
    </r>
  </si>
  <si>
    <t>ед.</t>
  </si>
  <si>
    <r>
      <t xml:space="preserve">Задача 1. </t>
    </r>
    <r>
      <rPr>
        <sz val="10"/>
        <color indexed="8"/>
        <rFont val="Times New Roman"/>
        <family val="1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</si>
  <si>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</si>
  <si>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indexed="8"/>
        <rFont val="Times New Roman"/>
        <family val="1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</si>
  <si>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indexed="8"/>
        <rFont val="Times New Roman"/>
        <family val="1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</si>
  <si>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2.1. </t>
    </r>
    <r>
      <rPr>
        <sz val="10"/>
        <color indexed="8"/>
        <rFont val="Times New Roman"/>
        <family val="1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</t>
    </r>
  </si>
  <si>
    <r>
      <t xml:space="preserve">Показатель 2.2. </t>
    </r>
    <r>
      <rPr>
        <sz val="10"/>
        <color indexed="8"/>
        <rFont val="Times New Roman"/>
        <family val="1"/>
      </rPr>
      <t>Наличие просроченной кредиторской задолженности</t>
    </r>
  </si>
  <si>
    <r>
      <t xml:space="preserve">Показатель 2.3. </t>
    </r>
    <r>
      <rPr>
        <sz val="10"/>
        <color indexed="8"/>
        <rFont val="Times New Roman"/>
        <family val="1"/>
      </rPr>
      <t>Наличие дебиторской задолженности</t>
    </r>
  </si>
  <si>
    <r>
      <t xml:space="preserve">Задача 3. </t>
    </r>
    <r>
      <rPr>
        <sz val="10"/>
        <color indexed="8"/>
        <rFont val="Times New Roman"/>
        <family val="1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характера.</t>
    </r>
  </si>
  <si>
    <r>
      <t xml:space="preserve">Показатель 3.1. </t>
    </r>
    <r>
      <rPr>
        <sz val="10"/>
        <color indexed="8"/>
        <rFont val="Times New Roman"/>
        <family val="1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</si>
  <si>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indexed="8"/>
        <rFont val="Times New Roman"/>
        <family val="1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</si>
  <si>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</si>
  <si>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indexed="8"/>
        <rFont val="Times New Roman"/>
        <family val="1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</si>
  <si>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indexed="8"/>
        <rFont val="Times New Roman"/>
        <family val="1"/>
      </rPr>
      <t>Количество сбоев в работе компьютерной техники</t>
    </r>
  </si>
  <si>
    <t>ш.т.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</si>
  <si>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</si>
  <si>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</si>
  <si>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Показатель 1.2. </t>
    </r>
    <r>
      <rPr>
        <sz val="10"/>
        <color indexed="8"/>
        <rFont val="Times New Roman"/>
        <family val="1"/>
      </rPr>
      <t>Исполнение расходных обязательств департамента городского хозяйства администрации Города Томска.</t>
    </r>
  </si>
  <si>
    <r>
      <t xml:space="preserve">Задача 5. </t>
    </r>
    <r>
      <rPr>
        <sz val="10"/>
        <color indexed="8"/>
        <rFont val="Times New Roman"/>
        <family val="1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indexed="8"/>
        <rFont val="Times New Roman"/>
        <family val="1"/>
      </rPr>
      <t xml:space="preserve">
</t>
    </r>
  </si>
  <si>
    <t>кв.м.</t>
  </si>
  <si>
    <r>
      <t xml:space="preserve">Показатель 5.1. </t>
    </r>
    <r>
      <rPr>
        <sz val="10"/>
        <color indexed="8"/>
        <rFont val="Times New Roman"/>
        <family val="1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</si>
  <si>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r>
      <t>Цель, задачи, показатели и ресурсное обеспечение реализации обеспечивающей подпрограммы
"</t>
    </r>
    <r>
      <rPr>
        <u val="single"/>
        <sz val="11"/>
        <color indexed="8"/>
        <rFont val="Times New Roman"/>
        <family val="1"/>
      </rPr>
      <t>Организация и обеспечение эффективного исполнения функций на 2015-2019 годы".</t>
    </r>
    <r>
      <rPr>
        <sz val="11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 (название подпрограммы)</t>
    </r>
    <r>
      <rPr>
        <sz val="11"/>
        <color indexed="8"/>
        <rFont val="Times New Roman"/>
        <family val="1"/>
      </rPr>
      <t xml:space="preserve">
</t>
    </r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</si>
  <si>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</si>
  <si>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</si>
  <si>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</si>
  <si>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</si>
  <si>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</si>
  <si>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</si>
  <si>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</si>
  <si>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 xml:space="preserve">Планирование финансового обеспечения исполнения функций
</t>
  </si>
  <si>
    <t>ежегодно</t>
  </si>
  <si>
    <t xml:space="preserve">Обеспечение в полном объеме исполнения функций департамента
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</si>
  <si>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</si>
  <si>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</si>
  <si>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</si>
  <si>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</si>
  <si>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</si>
  <si>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</si>
  <si>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Подготовка и реализация административно-правовых актов, направленных на обеспечение исполнения функций департамента и эффективное использование финансового обеспечения</t>
  </si>
  <si>
    <t>в течение периода плнирования</t>
  </si>
  <si>
    <t>Эффективность финансового менеджмента департамента</t>
  </si>
  <si>
    <r>
      <t xml:space="preserve">Показатель цели 1.  </t>
    </r>
    <r>
      <rPr>
        <sz val="10"/>
        <color indexed="8"/>
        <rFont val="Times New Roman"/>
        <family val="1"/>
      </rPr>
      <t>Доля показателей целей и задач муниципальной программы, достигнутых по итогам отчетного года на 90 - 100%, %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</si>
</sst>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="75" zoomScaleSheetLayoutView="75" zoomScalePageLayoutView="0" workbookViewId="0" topLeftCell="A1">
      <selection activeCell="Q5" sqref="Q5"/>
    </sheetView>
  </sheetViews>
  <sheetFormatPr defaultColWidth="9.140625" defaultRowHeight="15"/>
  <cols>
    <col min="1" max="1" width="29.140625" style="10" customWidth="1"/>
    <col min="2" max="2" width="8.28125" style="10" customWidth="1"/>
    <col min="3" max="3" width="10.00390625" style="10" bestFit="1" customWidth="1"/>
    <col min="4" max="8" width="9.140625" style="10" bestFit="1" customWidth="1"/>
    <col min="9" max="16384" width="9.140625" style="10" customWidth="1"/>
  </cols>
  <sheetData>
    <row r="1" spans="1:8" ht="15" customHeight="1">
      <c r="A1" s="15" t="s">
        <v>28</v>
      </c>
      <c r="B1" s="15"/>
      <c r="C1" s="15"/>
      <c r="D1" s="15"/>
      <c r="E1" s="15"/>
      <c r="F1" s="15"/>
      <c r="G1" s="15"/>
      <c r="H1" s="15"/>
    </row>
    <row r="2" spans="1:8" ht="32.25" customHeight="1">
      <c r="A2" s="15"/>
      <c r="B2" s="15"/>
      <c r="C2" s="15"/>
      <c r="D2" s="15"/>
      <c r="E2" s="15"/>
      <c r="F2" s="15"/>
      <c r="G2" s="15"/>
      <c r="H2" s="15"/>
    </row>
    <row r="3" spans="1:8" ht="51.75">
      <c r="A3" s="1" t="s">
        <v>0</v>
      </c>
      <c r="B3" s="2" t="s">
        <v>1</v>
      </c>
      <c r="C3" s="2" t="s">
        <v>2</v>
      </c>
      <c r="D3" s="2">
        <v>2015</v>
      </c>
      <c r="E3" s="2">
        <v>2016</v>
      </c>
      <c r="F3" s="2">
        <v>2017</v>
      </c>
      <c r="G3" s="2">
        <v>2018</v>
      </c>
      <c r="H3" s="2">
        <v>2019</v>
      </c>
    </row>
    <row r="4" spans="1:8" ht="115.5">
      <c r="A4" s="3" t="s">
        <v>3</v>
      </c>
      <c r="B4" s="4" t="s">
        <v>4</v>
      </c>
      <c r="C4" s="5">
        <f>D4+E4+F4+G4+H4</f>
        <v>175593.49999999997</v>
      </c>
      <c r="D4" s="6">
        <f>D8+D11+D15+D18+D20</f>
        <v>34386.4</v>
      </c>
      <c r="E4" s="6">
        <f>E8+E11+E15+E18+E20</f>
        <v>35850.5</v>
      </c>
      <c r="F4" s="6">
        <f>F8+F11+F15+F18+F20</f>
        <v>35928.99999999999</v>
      </c>
      <c r="G4" s="6">
        <f>G8+G11+G15+G18+G20</f>
        <v>34713.799999999996</v>
      </c>
      <c r="H4" s="6">
        <f>H8+H11+H15+H18+H20</f>
        <v>34713.799999999996</v>
      </c>
    </row>
    <row r="5" spans="1:8" ht="63.75">
      <c r="A5" s="7" t="s">
        <v>48</v>
      </c>
      <c r="B5" s="4" t="s">
        <v>5</v>
      </c>
      <c r="C5" s="8"/>
      <c r="D5" s="4">
        <v>100</v>
      </c>
      <c r="E5" s="4">
        <v>100</v>
      </c>
      <c r="F5" s="4">
        <v>100</v>
      </c>
      <c r="G5" s="4">
        <v>100</v>
      </c>
      <c r="H5" s="9">
        <v>100</v>
      </c>
    </row>
    <row r="6" spans="1:8" ht="38.25">
      <c r="A6" s="7" t="s">
        <v>6</v>
      </c>
      <c r="B6" s="4" t="s">
        <v>7</v>
      </c>
      <c r="C6" s="8"/>
      <c r="D6" s="4">
        <v>0</v>
      </c>
      <c r="E6" s="4">
        <v>0</v>
      </c>
      <c r="F6" s="4">
        <v>0</v>
      </c>
      <c r="G6" s="4">
        <v>0</v>
      </c>
      <c r="H6" s="9">
        <v>0</v>
      </c>
    </row>
    <row r="7" spans="1:8" ht="29.25" customHeight="1">
      <c r="A7" s="16" t="s">
        <v>23</v>
      </c>
      <c r="B7" s="16"/>
      <c r="C7" s="16"/>
      <c r="D7" s="16"/>
      <c r="E7" s="16"/>
      <c r="F7" s="16"/>
      <c r="G7" s="16"/>
      <c r="H7" s="16"/>
    </row>
    <row r="8" spans="1:8" ht="89.25">
      <c r="A8" s="7" t="s">
        <v>8</v>
      </c>
      <c r="B8" s="4" t="s">
        <v>9</v>
      </c>
      <c r="C8" s="8">
        <f>D8+E8+F8+G8+H8</f>
        <v>73531.95</v>
      </c>
      <c r="D8" s="8">
        <v>14759.15</v>
      </c>
      <c r="E8" s="8">
        <v>15241.6</v>
      </c>
      <c r="F8" s="8">
        <f>14596.6+44.4-164.2+6.3-3-142.1</f>
        <v>14337.999999999998</v>
      </c>
      <c r="G8" s="8">
        <v>14596.6</v>
      </c>
      <c r="H8" s="6">
        <v>14596.6</v>
      </c>
    </row>
    <row r="9" spans="1:8" ht="114.75">
      <c r="A9" s="7" t="s">
        <v>10</v>
      </c>
      <c r="B9" s="4" t="s">
        <v>5</v>
      </c>
      <c r="C9" s="8"/>
      <c r="D9" s="4">
        <v>100</v>
      </c>
      <c r="E9" s="4">
        <v>100</v>
      </c>
      <c r="F9" s="4">
        <v>100</v>
      </c>
      <c r="G9" s="4">
        <v>100</v>
      </c>
      <c r="H9" s="9">
        <v>100</v>
      </c>
    </row>
    <row r="10" spans="1:8" ht="63.75">
      <c r="A10" s="7" t="s">
        <v>24</v>
      </c>
      <c r="B10" s="4" t="s">
        <v>5</v>
      </c>
      <c r="C10" s="8"/>
      <c r="D10" s="4">
        <v>100</v>
      </c>
      <c r="E10" s="4">
        <v>100</v>
      </c>
      <c r="F10" s="4">
        <v>100</v>
      </c>
      <c r="G10" s="4">
        <v>100</v>
      </c>
      <c r="H10" s="9">
        <v>100</v>
      </c>
    </row>
    <row r="11" spans="1:8" ht="102">
      <c r="A11" s="7" t="s">
        <v>11</v>
      </c>
      <c r="B11" s="4" t="s">
        <v>9</v>
      </c>
      <c r="C11" s="8">
        <f>D11+E11+F11+G11+H11</f>
        <v>73532.05</v>
      </c>
      <c r="D11" s="8">
        <v>14759.15</v>
      </c>
      <c r="E11" s="8">
        <v>15241.6</v>
      </c>
      <c r="F11" s="8">
        <f>14596.6+44.4-164.2+6.4-3.1-142</f>
        <v>14338.099999999999</v>
      </c>
      <c r="G11" s="8">
        <v>14596.6</v>
      </c>
      <c r="H11" s="6">
        <v>14596.6</v>
      </c>
    </row>
    <row r="12" spans="1:8" ht="102">
      <c r="A12" s="7" t="s">
        <v>12</v>
      </c>
      <c r="B12" s="4" t="s">
        <v>5</v>
      </c>
      <c r="C12" s="8"/>
      <c r="D12" s="4">
        <v>26.6</v>
      </c>
      <c r="E12" s="4">
        <v>26.6</v>
      </c>
      <c r="F12" s="4">
        <v>26.6</v>
      </c>
      <c r="G12" s="4">
        <v>26.6</v>
      </c>
      <c r="H12" s="9">
        <v>26.6</v>
      </c>
    </row>
    <row r="13" spans="1:8" ht="38.25">
      <c r="A13" s="7" t="s">
        <v>13</v>
      </c>
      <c r="B13" s="4" t="s">
        <v>9</v>
      </c>
      <c r="C13" s="8"/>
      <c r="D13" s="4">
        <v>0</v>
      </c>
      <c r="E13" s="4">
        <v>0</v>
      </c>
      <c r="F13" s="4">
        <v>0</v>
      </c>
      <c r="G13" s="4">
        <v>0</v>
      </c>
      <c r="H13" s="9">
        <v>0</v>
      </c>
    </row>
    <row r="14" spans="1:8" ht="25.5">
      <c r="A14" s="7" t="s">
        <v>14</v>
      </c>
      <c r="B14" s="4" t="s">
        <v>9</v>
      </c>
      <c r="C14" s="8"/>
      <c r="D14" s="4">
        <v>0</v>
      </c>
      <c r="E14" s="4">
        <v>0</v>
      </c>
      <c r="F14" s="4">
        <v>0</v>
      </c>
      <c r="G14" s="4">
        <v>0</v>
      </c>
      <c r="H14" s="9">
        <v>0</v>
      </c>
    </row>
    <row r="15" spans="1:8" ht="127.5">
      <c r="A15" s="7" t="s">
        <v>15</v>
      </c>
      <c r="B15" s="4" t="s">
        <v>9</v>
      </c>
      <c r="C15" s="8">
        <f>D15+E15+F15+G15+H15</f>
        <v>25329</v>
      </c>
      <c r="D15" s="8">
        <f>4613.4-74.2</f>
        <v>4539.2</v>
      </c>
      <c r="E15" s="8">
        <v>5076.1</v>
      </c>
      <c r="F15" s="8">
        <f>5257.5+1.6-50.1-10.3</f>
        <v>5198.7</v>
      </c>
      <c r="G15" s="8">
        <v>5257.5</v>
      </c>
      <c r="H15" s="6">
        <v>5257.5</v>
      </c>
    </row>
    <row r="16" spans="1:8" ht="63.75">
      <c r="A16" s="7" t="s">
        <v>16</v>
      </c>
      <c r="B16" s="4" t="s">
        <v>5</v>
      </c>
      <c r="C16" s="8"/>
      <c r="D16" s="4">
        <v>100</v>
      </c>
      <c r="E16" s="4">
        <v>100</v>
      </c>
      <c r="F16" s="4">
        <v>100</v>
      </c>
      <c r="G16" s="4">
        <v>100</v>
      </c>
      <c r="H16" s="9">
        <v>100</v>
      </c>
    </row>
    <row r="17" spans="1:8" ht="76.5">
      <c r="A17" s="7" t="s">
        <v>17</v>
      </c>
      <c r="B17" s="4" t="s">
        <v>18</v>
      </c>
      <c r="C17" s="8"/>
      <c r="D17" s="4">
        <v>0</v>
      </c>
      <c r="E17" s="4">
        <v>0</v>
      </c>
      <c r="F17" s="4">
        <v>0</v>
      </c>
      <c r="G17" s="4">
        <v>0</v>
      </c>
      <c r="H17" s="9">
        <v>0</v>
      </c>
    </row>
    <row r="18" spans="1:8" ht="38.25">
      <c r="A18" s="7" t="s">
        <v>19</v>
      </c>
      <c r="B18" s="4" t="s">
        <v>9</v>
      </c>
      <c r="C18" s="8">
        <f>D18+E18+F18+G18+H18</f>
        <v>1409.4</v>
      </c>
      <c r="D18" s="8">
        <v>328.9</v>
      </c>
      <c r="E18" s="8">
        <v>291.2</v>
      </c>
      <c r="F18" s="8">
        <v>263.1</v>
      </c>
      <c r="G18" s="8">
        <v>263.1</v>
      </c>
      <c r="H18" s="6">
        <v>263.1</v>
      </c>
    </row>
    <row r="19" spans="1:8" ht="38.25">
      <c r="A19" s="7" t="s">
        <v>20</v>
      </c>
      <c r="B19" s="4" t="s">
        <v>21</v>
      </c>
      <c r="C19" s="8"/>
      <c r="D19" s="4">
        <v>0</v>
      </c>
      <c r="E19" s="4">
        <v>0</v>
      </c>
      <c r="F19" s="4">
        <v>0</v>
      </c>
      <c r="G19" s="4">
        <v>0</v>
      </c>
      <c r="H19" s="9">
        <v>0</v>
      </c>
    </row>
    <row r="20" spans="1:8" ht="76.5">
      <c r="A20" s="7" t="s">
        <v>25</v>
      </c>
      <c r="B20" s="4" t="s">
        <v>9</v>
      </c>
      <c r="C20" s="8">
        <f>1800-0.3-8.6</f>
        <v>1791.1000000000001</v>
      </c>
      <c r="D20" s="4">
        <v>0</v>
      </c>
      <c r="E20" s="4">
        <v>0</v>
      </c>
      <c r="F20" s="19">
        <f>1800-0.3-8.6</f>
        <v>1791.1000000000001</v>
      </c>
      <c r="G20" s="4">
        <v>0</v>
      </c>
      <c r="H20" s="9">
        <v>0</v>
      </c>
    </row>
    <row r="21" spans="1:8" ht="76.5">
      <c r="A21" s="7" t="s">
        <v>27</v>
      </c>
      <c r="B21" s="4" t="s">
        <v>26</v>
      </c>
      <c r="C21" s="8">
        <v>752.94</v>
      </c>
      <c r="D21" s="4">
        <v>0</v>
      </c>
      <c r="E21" s="4">
        <v>0</v>
      </c>
      <c r="F21" s="4">
        <v>752.94</v>
      </c>
      <c r="G21" s="4">
        <v>0</v>
      </c>
      <c r="H21" s="9">
        <v>0</v>
      </c>
    </row>
    <row r="22" spans="1:8" ht="43.5" customHeight="1">
      <c r="A22" s="14" t="s">
        <v>22</v>
      </c>
      <c r="B22" s="14"/>
      <c r="C22" s="14"/>
      <c r="D22" s="14"/>
      <c r="E22" s="14"/>
      <c r="F22" s="14"/>
      <c r="G22" s="14"/>
      <c r="H22" s="14"/>
    </row>
    <row r="23" ht="15">
      <c r="B23" s="11"/>
    </row>
    <row r="26" spans="2:10" ht="39" customHeight="1">
      <c r="B26" s="18" t="s">
        <v>29</v>
      </c>
      <c r="C26" s="18"/>
      <c r="D26" s="18"/>
      <c r="E26" s="18"/>
      <c r="F26" s="18"/>
      <c r="G26" s="18"/>
      <c r="H26" s="18"/>
      <c r="I26" s="18"/>
      <c r="J26" s="18"/>
    </row>
    <row r="28" spans="2:10" ht="95.25" customHeight="1">
      <c r="B28" s="12" t="s">
        <v>30</v>
      </c>
      <c r="C28" s="13" t="s">
        <v>31</v>
      </c>
      <c r="D28" s="13"/>
      <c r="E28" s="13" t="s">
        <v>32</v>
      </c>
      <c r="F28" s="13"/>
      <c r="G28" s="13" t="s">
        <v>33</v>
      </c>
      <c r="H28" s="13"/>
      <c r="I28" s="13" t="s">
        <v>34</v>
      </c>
      <c r="J28" s="13"/>
    </row>
    <row r="29" spans="2:10" ht="165" customHeight="1">
      <c r="B29" s="12">
        <v>1</v>
      </c>
      <c r="C29" s="17" t="s">
        <v>35</v>
      </c>
      <c r="D29" s="17"/>
      <c r="E29" s="13" t="s">
        <v>36</v>
      </c>
      <c r="F29" s="13"/>
      <c r="G29" s="17" t="s">
        <v>37</v>
      </c>
      <c r="H29" s="17"/>
      <c r="I29" s="13" t="s">
        <v>38</v>
      </c>
      <c r="J29" s="13"/>
    </row>
    <row r="30" spans="2:10" ht="123" customHeight="1">
      <c r="B30" s="12">
        <v>2</v>
      </c>
      <c r="C30" s="13" t="s">
        <v>35</v>
      </c>
      <c r="D30" s="13"/>
      <c r="E30" s="13" t="s">
        <v>39</v>
      </c>
      <c r="F30" s="13"/>
      <c r="G30" s="13" t="s">
        <v>40</v>
      </c>
      <c r="H30" s="13"/>
      <c r="I30" s="13" t="s">
        <v>41</v>
      </c>
      <c r="J30" s="13"/>
    </row>
    <row r="31" spans="2:10" ht="144.75" customHeight="1">
      <c r="B31" s="12">
        <v>3</v>
      </c>
      <c r="C31" s="13" t="s">
        <v>35</v>
      </c>
      <c r="D31" s="13"/>
      <c r="E31" s="13" t="s">
        <v>42</v>
      </c>
      <c r="F31" s="13"/>
      <c r="G31" s="13" t="s">
        <v>40</v>
      </c>
      <c r="H31" s="13"/>
      <c r="I31" s="13" t="s">
        <v>43</v>
      </c>
      <c r="J31" s="13"/>
    </row>
    <row r="32" spans="2:10" ht="227.25" customHeight="1">
      <c r="B32" s="12">
        <v>4</v>
      </c>
      <c r="C32" s="13" t="s">
        <v>44</v>
      </c>
      <c r="D32" s="13"/>
      <c r="E32" s="13" t="s">
        <v>45</v>
      </c>
      <c r="F32" s="13"/>
      <c r="G32" s="13" t="s">
        <v>46</v>
      </c>
      <c r="H32" s="13"/>
      <c r="I32" s="13" t="s">
        <v>47</v>
      </c>
      <c r="J32" s="13"/>
    </row>
  </sheetData>
  <sheetProtection/>
  <mergeCells count="24">
    <mergeCell ref="A22:H22"/>
    <mergeCell ref="A1:H2"/>
    <mergeCell ref="A7:H7"/>
    <mergeCell ref="C29:D29"/>
    <mergeCell ref="G29:H29"/>
    <mergeCell ref="B26:J26"/>
    <mergeCell ref="I29:J29"/>
    <mergeCell ref="I28:J28"/>
    <mergeCell ref="G28:H28"/>
    <mergeCell ref="C31:D31"/>
    <mergeCell ref="C32:D32"/>
    <mergeCell ref="C28:D28"/>
    <mergeCell ref="E28:F28"/>
    <mergeCell ref="E29:F29"/>
    <mergeCell ref="E30:F30"/>
    <mergeCell ref="E31:F31"/>
    <mergeCell ref="E32:F32"/>
    <mergeCell ref="C30:D30"/>
    <mergeCell ref="G31:H31"/>
    <mergeCell ref="G32:H32"/>
    <mergeCell ref="I30:J30"/>
    <mergeCell ref="I31:J31"/>
    <mergeCell ref="I32:J32"/>
    <mergeCell ref="G30:H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</dc:creator>
  <cp:keywords/>
  <dc:description/>
  <cp:lastModifiedBy>Шавкунова</cp:lastModifiedBy>
  <cp:lastPrinted>2017-07-11T08:03:13Z</cp:lastPrinted>
  <dcterms:created xsi:type="dcterms:W3CDTF">2015-09-04T03:48:22Z</dcterms:created>
  <dcterms:modified xsi:type="dcterms:W3CDTF">2018-01-12T05:00:12Z</dcterms:modified>
  <cp:category/>
  <cp:version/>
  <cp:contentType/>
  <cp:contentStatus/>
</cp:coreProperties>
</file>