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прил" sheetId="1" r:id="rId1"/>
  </sheets>
  <definedNames>
    <definedName name="_xlnm.Print_Titles" localSheetId="0">'прил'!$10:$13</definedName>
    <definedName name="_xlnm.Print_Area" localSheetId="0">'прил'!$A$1:$Y$28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H1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Кирова</t>
        </r>
      </text>
    </comment>
    <comment ref="H1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Никитина</t>
        </r>
      </text>
    </comment>
  </commentList>
</comments>
</file>

<file path=xl/sharedStrings.xml><?xml version="1.0" encoding="utf-8"?>
<sst xmlns="http://schemas.openxmlformats.org/spreadsheetml/2006/main" count="92" uniqueCount="61">
  <si>
    <t>№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</si>
  <si>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</si>
  <si>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</si>
  <si>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</si>
  <si>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</si>
  <si>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>2016 год</t>
  </si>
  <si>
    <t>2017 год</t>
  </si>
  <si>
    <t>в соответствии с потребностью</t>
  </si>
  <si>
    <t>в соответствии с утвержденным финансированием</t>
  </si>
  <si>
    <t>1.1</t>
  </si>
  <si>
    <t>1.1.1</t>
  </si>
  <si>
    <t>1.2</t>
  </si>
  <si>
    <t>1.1.2</t>
  </si>
  <si>
    <t>1.1.3</t>
  </si>
  <si>
    <t>1.1.4</t>
  </si>
  <si>
    <t>Департамент капитального строительства, начальник департамента</t>
  </si>
  <si>
    <t>1.2.1</t>
  </si>
  <si>
    <t>к постановлению администрации Города Томска</t>
  </si>
  <si>
    <t>2018 год</t>
  </si>
  <si>
    <t>2019 год</t>
  </si>
  <si>
    <t>1.1.5</t>
  </si>
  <si>
    <t>Департамент образования, начальник департамента</t>
  </si>
  <si>
    <t>ПОКАЗАТЕЛИ ЦЕЛИ, ЗАДАЧ, МЕРОПРИЯТИЙ ПОДПРОГРАММЫ 8</t>
  </si>
  <si>
    <t>2015 год</t>
  </si>
  <si>
    <t>2020 год</t>
  </si>
  <si>
    <t>2021 год</t>
  </si>
  <si>
    <t>2022 год</t>
  </si>
  <si>
    <t>2023 год</t>
  </si>
  <si>
    <t>2024 год</t>
  </si>
  <si>
    <t>2025 год</t>
  </si>
  <si>
    <t>Департамент управления муниципальной собственностью, начальник департамента
Департамент капитального строительства, начальник департамента</t>
  </si>
  <si>
    <t xml:space="preserve">
Департамент управления муниципальной собственностью, начальник департамента
Департамент капитального строительства, начальник департамента</t>
  </si>
  <si>
    <t xml:space="preserve">Департамент образования,
начальник департамента </t>
  </si>
  <si>
    <t>1.1.6</t>
  </si>
  <si>
    <t>1.1.7</t>
  </si>
  <si>
    <t>Количество сохраненных мест, шт.</t>
  </si>
  <si>
    <t xml:space="preserve">Количество зданий, в которых проведен капитальный ремонт, шт. </t>
  </si>
  <si>
    <t>Департамент образования администрации Города Томска</t>
  </si>
  <si>
    <t>Удельный вес численности обучающихся по образовательным программам начального общего образования занимающихся в одну смену, в общей численности обучающихся по образовательным программам начального общего образования  в общеобразовательных учреждениях.</t>
  </si>
  <si>
    <t>Количество созданных ученических мест  в школах города, шт.</t>
  </si>
  <si>
    <t>Количество созданных ученических мест, шт.</t>
  </si>
  <si>
    <t>Количество сохраненных ученических мест, шт.</t>
  </si>
  <si>
    <t>Количество созданных ученических мест для обучающихся по образовательным программам начального общего образования, шт.</t>
  </si>
  <si>
    <t>Строительство (приобретение)  зданий для размещения общеобразовательных учреждений, в том числе на территориях действующих общеобразовательных учреждений</t>
  </si>
  <si>
    <t>Возврат зданий в систему общего образования (капитальный ремонт, оснащение)</t>
  </si>
  <si>
    <t>Рациональное использование и перепрофилирование помещений в зданиях дейтсвующих общеобразовательных учреждений</t>
  </si>
  <si>
    <t>Использование ресурса учреждений дополнительного образования</t>
  </si>
  <si>
    <t>Открытие общеобразовательных учреждений на базе ВУЗов</t>
  </si>
  <si>
    <t>Задача 2 подпрограммы: 
Исключение организации обучения детей в зданиях школ с износом 50% и выше.</t>
  </si>
  <si>
    <t xml:space="preserve">Задача 1 подпрограммы: Создание новых мест в общеобразовательных организациях в соответствии с прогнозируемой потребностью и современными требованиями к условиям обучения.
</t>
  </si>
  <si>
    <t>Перепрофилирование объектов дошкольного и профессионального образования</t>
  </si>
  <si>
    <t>Капитальный ремонт зданий общеобразовательных учреждений с целью недопущения закрытия по причине аварийности, на основании решений судов, а также зданий, имеющих износ свыше 50%</t>
  </si>
  <si>
    <t xml:space="preserve">Приложение 1 
к Подпрограмме 8 «Создание в муниципальном образовании «Город Томск»  (исходя из прогнозируемой потребности) новых мест в общеобразовательных организациях» на 2016 – 2025 годы» муниципальной программы "Развитие образования" на 2015 - 2025 годы"
</t>
  </si>
  <si>
    <t>1.1.8</t>
  </si>
  <si>
    <t>Открытие общеобразовательных учреждений в приспособленных зданиях</t>
  </si>
  <si>
    <t>«Создание в муниципальном образовании «Город Томск»  (исходя из прогнозируемой потребности) новых мест в общеобразовательных учреждениях» 
на 2016 – 2025 годы»</t>
  </si>
  <si>
    <t xml:space="preserve">Цель подпрограммы: Создание в муниципальном образовании «Город Томск» новых мест в муниципальных и частных общеобразовательных учреждениях в соответствии с прогнозируемой потребностью и современными требованиями к условиям обучения и обеспечение односменного режима обучения обучающихся 1-11 (12-х) классов школ, за исключением обучающихся по очно-заочной и заочной формам обучения
</t>
  </si>
  <si>
    <t>Удельный вес учащихся, занимающихся в первую смену в дневных учреждениях общего образования, %</t>
  </si>
  <si>
    <t>Капитальный ремонт и реконструкция зданий для размещения общеобразовательных учреждений в приспособленных зданиях</t>
  </si>
  <si>
    <t>Приложение  3</t>
  </si>
  <si>
    <t>от 14.04.2017 № 258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</si>
</sst>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  <numFmt numFmtId="179" formatCode="0.0000"/>
    <numFmt numFmtId="180" formatCode="0.000"/>
    <numFmt numFmtId="181" formatCode="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7">
    <xf numFmtId="0" fontId="0" fillId="0" borderId="0" xfId="0" applyAlignment="1">
      <alignment/>
    </xf>
    <xf numFmtId="49" fontId="0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left"/>
    </xf>
    <xf numFmtId="0" fontId="2" fillId="24" borderId="0" xfId="0" applyFont="1" applyFill="1" applyAlignment="1">
      <alignment wrapText="1"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right" wrapText="1"/>
    </xf>
    <xf numFmtId="0" fontId="0" fillId="24" borderId="0" xfId="0" applyFont="1" applyFill="1" applyAlignment="1">
      <alignment horizontal="center"/>
    </xf>
    <xf numFmtId="49" fontId="2" fillId="24" borderId="0" xfId="0" applyNumberFormat="1" applyFont="1" applyFill="1" applyAlignment="1">
      <alignment horizontal="center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 wrapText="1"/>
    </xf>
    <xf numFmtId="181" fontId="2" fillId="24" borderId="11" xfId="0" applyNumberFormat="1" applyFont="1" applyFill="1" applyBorder="1" applyAlignment="1">
      <alignment horizontal="center" vertical="center" wrapText="1"/>
    </xf>
    <xf numFmtId="181" fontId="3" fillId="24" borderId="11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181" fontId="2" fillId="24" borderId="10" xfId="0" applyNumberFormat="1" applyFont="1" applyFill="1" applyBorder="1" applyAlignment="1">
      <alignment horizontal="center" vertical="center" wrapText="1"/>
    </xf>
    <xf numFmtId="3" fontId="2" fillId="24" borderId="12" xfId="0" applyNumberFormat="1" applyFont="1" applyFill="1" applyBorder="1" applyAlignment="1">
      <alignment horizontal="center" vertical="center"/>
    </xf>
    <xf numFmtId="3" fontId="2" fillId="24" borderId="10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vertical="center" wrapText="1"/>
    </xf>
    <xf numFmtId="3" fontId="2" fillId="24" borderId="11" xfId="0" applyNumberFormat="1" applyFont="1" applyFill="1" applyBorder="1" applyAlignment="1">
      <alignment horizontal="center" vertical="center" wrapText="1"/>
    </xf>
    <xf numFmtId="172" fontId="2" fillId="24" borderId="10" xfId="0" applyNumberFormat="1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left" vertical="center" wrapText="1"/>
    </xf>
    <xf numFmtId="3" fontId="2" fillId="24" borderId="10" xfId="0" applyNumberFormat="1" applyFont="1" applyFill="1" applyBorder="1" applyAlignment="1">
      <alignment horizontal="center" vertical="center" wrapText="1"/>
    </xf>
    <xf numFmtId="2" fontId="0" fillId="24" borderId="0" xfId="0" applyNumberFormat="1" applyFont="1" applyFill="1" applyAlignment="1">
      <alignment/>
    </xf>
    <xf numFmtId="0" fontId="0" fillId="24" borderId="0" xfId="0" applyFont="1" applyFill="1" applyBorder="1" applyAlignment="1">
      <alignment/>
    </xf>
    <xf numFmtId="0" fontId="24" fillId="24" borderId="10" xfId="0" applyFont="1" applyFill="1" applyBorder="1" applyAlignment="1">
      <alignment horizontal="center" vertical="center" wrapText="1"/>
    </xf>
    <xf numFmtId="3" fontId="24" fillId="24" borderId="11" xfId="0" applyNumberFormat="1" applyFont="1" applyFill="1" applyBorder="1" applyAlignment="1">
      <alignment horizontal="center" vertical="center" wrapText="1"/>
    </xf>
    <xf numFmtId="3" fontId="24" fillId="24" borderId="10" xfId="0" applyNumberFormat="1" applyFont="1" applyFill="1" applyBorder="1" applyAlignment="1">
      <alignment horizontal="center" vertical="center"/>
    </xf>
    <xf numFmtId="3" fontId="24" fillId="24" borderId="12" xfId="0" applyNumberFormat="1" applyFont="1" applyFill="1" applyBorder="1" applyAlignment="1">
      <alignment horizontal="center" vertical="center"/>
    </xf>
    <xf numFmtId="0" fontId="2" fillId="24" borderId="0" xfId="0" applyFont="1" applyFill="1" applyAlignment="1">
      <alignment horizontal="left" vertical="top" wrapText="1"/>
    </xf>
    <xf numFmtId="0" fontId="0" fillId="24" borderId="0" xfId="0" applyFont="1" applyFill="1" applyAlignment="1">
      <alignment/>
    </xf>
    <xf numFmtId="0" fontId="2" fillId="24" borderId="0" xfId="0" applyFont="1" applyFill="1" applyAlignment="1">
      <alignment/>
    </xf>
    <xf numFmtId="49" fontId="2" fillId="24" borderId="0" xfId="0" applyNumberFormat="1" applyFont="1" applyFill="1" applyAlignment="1">
      <alignment horizontal="center" vertical="center" wrapText="1"/>
    </xf>
    <xf numFmtId="49" fontId="2" fillId="24" borderId="0" xfId="0" applyNumberFormat="1" applyFont="1" applyFill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tabSelected="1" zoomScale="70" zoomScaleNormal="70" zoomScaleSheetLayoutView="100" zoomScalePageLayoutView="0" workbookViewId="0" topLeftCell="D1">
      <selection activeCell="S3" sqref="S3:Y3"/>
    </sheetView>
  </sheetViews>
  <sheetFormatPr defaultColWidth="9.140625" defaultRowHeight="12.75"/>
  <cols>
    <col min="1" max="1" width="9.140625" style="1" customWidth="1"/>
    <col min="2" max="2" width="41.8515625" style="2" customWidth="1"/>
    <col min="3" max="3" width="28.140625" style="3" customWidth="1"/>
    <col min="4" max="4" width="21.7109375" style="2" customWidth="1"/>
    <col min="5" max="6" width="9.140625" style="2" customWidth="1"/>
    <col min="7" max="7" width="9.140625" style="7" customWidth="1"/>
    <col min="8" max="10" width="9.140625" style="2" customWidth="1"/>
    <col min="11" max="11" width="12.140625" style="2" customWidth="1"/>
    <col min="12" max="12" width="9.140625" style="2" customWidth="1"/>
    <col min="13" max="13" width="12.140625" style="2" customWidth="1"/>
    <col min="14" max="14" width="9.140625" style="2" customWidth="1"/>
    <col min="15" max="15" width="12.140625" style="2" customWidth="1"/>
    <col min="16" max="16" width="9.140625" style="2" customWidth="1"/>
    <col min="17" max="17" width="12.140625" style="2" customWidth="1"/>
    <col min="18" max="18" width="12.7109375" style="2" customWidth="1"/>
    <col min="19" max="19" width="11.28125" style="2" customWidth="1"/>
    <col min="20" max="20" width="11.57421875" style="2" customWidth="1"/>
    <col min="21" max="16384" width="9.140625" style="2" customWidth="1"/>
  </cols>
  <sheetData>
    <row r="1" spans="7:25" ht="12.75">
      <c r="G1" s="4"/>
      <c r="I1" s="5"/>
      <c r="J1" s="5"/>
      <c r="K1" s="5"/>
      <c r="L1" s="5"/>
      <c r="M1" s="5"/>
      <c r="S1" s="35" t="s">
        <v>59</v>
      </c>
      <c r="T1" s="34"/>
      <c r="U1" s="34"/>
      <c r="V1" s="34"/>
      <c r="W1" s="34"/>
      <c r="X1" s="34"/>
      <c r="Y1" s="34"/>
    </row>
    <row r="2" spans="7:25" ht="12.75">
      <c r="G2" s="6"/>
      <c r="I2" s="5"/>
      <c r="J2" s="5"/>
      <c r="K2" s="5"/>
      <c r="L2" s="5"/>
      <c r="M2" s="5"/>
      <c r="S2" s="35" t="s">
        <v>17</v>
      </c>
      <c r="T2" s="34"/>
      <c r="U2" s="34"/>
      <c r="V2" s="34"/>
      <c r="W2" s="34"/>
      <c r="X2" s="34"/>
      <c r="Y2" s="34"/>
    </row>
    <row r="3" spans="7:25" ht="12.75">
      <c r="G3" s="6"/>
      <c r="I3" s="5"/>
      <c r="J3" s="5"/>
      <c r="K3" s="5"/>
      <c r="L3" s="5"/>
      <c r="M3" s="5"/>
      <c r="S3" s="35" t="s">
        <v>60</v>
      </c>
      <c r="T3" s="34"/>
      <c r="U3" s="34"/>
      <c r="V3" s="34"/>
      <c r="W3" s="34"/>
      <c r="X3" s="34"/>
      <c r="Y3" s="34"/>
    </row>
    <row r="4" spans="7:24" ht="12.75">
      <c r="G4" s="6"/>
      <c r="H4" s="6"/>
      <c r="I4" s="6"/>
      <c r="J4" s="6"/>
      <c r="K4" s="6"/>
      <c r="L4" s="6"/>
      <c r="M4" s="6"/>
      <c r="U4" s="6"/>
      <c r="V4" s="6"/>
      <c r="W4" s="6"/>
      <c r="X4" s="6"/>
    </row>
    <row r="5" spans="9:25" ht="12.75" customHeight="1">
      <c r="I5" s="4"/>
      <c r="J5" s="4"/>
      <c r="K5" s="4"/>
      <c r="L5" s="6"/>
      <c r="M5" s="6"/>
      <c r="S5" s="33" t="s">
        <v>52</v>
      </c>
      <c r="T5" s="34"/>
      <c r="U5" s="34"/>
      <c r="V5" s="34"/>
      <c r="W5" s="34"/>
      <c r="X5" s="34"/>
      <c r="Y5" s="34"/>
    </row>
    <row r="6" spans="1:25" ht="53.2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8"/>
      <c r="M6" s="8"/>
      <c r="S6" s="34"/>
      <c r="T6" s="34"/>
      <c r="U6" s="34"/>
      <c r="V6" s="34"/>
      <c r="W6" s="34"/>
      <c r="X6" s="34"/>
      <c r="Y6" s="34"/>
    </row>
    <row r="7" spans="1:25" ht="36" customHeight="1">
      <c r="A7" s="36" t="s">
        <v>22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</row>
    <row r="8" spans="1:25" ht="36" customHeight="1">
      <c r="A8" s="36" t="s">
        <v>55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</row>
    <row r="9" ht="26.25" customHeight="1"/>
    <row r="10" spans="1:25" ht="36.75" customHeight="1">
      <c r="A10" s="45" t="s">
        <v>0</v>
      </c>
      <c r="B10" s="44" t="s">
        <v>1</v>
      </c>
      <c r="C10" s="44" t="s">
        <v>2</v>
      </c>
      <c r="D10" s="42" t="s">
        <v>3</v>
      </c>
      <c r="E10" s="44" t="s">
        <v>23</v>
      </c>
      <c r="F10" s="44" t="s">
        <v>4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</row>
    <row r="11" spans="1:25" ht="12.75">
      <c r="A11" s="45"/>
      <c r="B11" s="44"/>
      <c r="C11" s="44"/>
      <c r="D11" s="46"/>
      <c r="E11" s="44"/>
      <c r="F11" s="44" t="s">
        <v>5</v>
      </c>
      <c r="G11" s="44"/>
      <c r="H11" s="44" t="s">
        <v>6</v>
      </c>
      <c r="I11" s="44"/>
      <c r="J11" s="44" t="s">
        <v>18</v>
      </c>
      <c r="K11" s="44"/>
      <c r="L11" s="44" t="s">
        <v>19</v>
      </c>
      <c r="M11" s="44"/>
      <c r="N11" s="44" t="s">
        <v>24</v>
      </c>
      <c r="O11" s="44"/>
      <c r="P11" s="44" t="s">
        <v>25</v>
      </c>
      <c r="Q11" s="44"/>
      <c r="R11" s="44" t="s">
        <v>26</v>
      </c>
      <c r="S11" s="44"/>
      <c r="T11" s="44" t="s">
        <v>27</v>
      </c>
      <c r="U11" s="44"/>
      <c r="V11" s="44" t="s">
        <v>28</v>
      </c>
      <c r="W11" s="44"/>
      <c r="X11" s="44" t="s">
        <v>29</v>
      </c>
      <c r="Y11" s="44"/>
    </row>
    <row r="12" spans="1:25" ht="102.75" customHeight="1">
      <c r="A12" s="45"/>
      <c r="B12" s="44"/>
      <c r="C12" s="44"/>
      <c r="D12" s="43"/>
      <c r="E12" s="44"/>
      <c r="F12" s="10" t="s">
        <v>7</v>
      </c>
      <c r="G12" s="10" t="s">
        <v>8</v>
      </c>
      <c r="H12" s="10" t="s">
        <v>7</v>
      </c>
      <c r="I12" s="10" t="s">
        <v>8</v>
      </c>
      <c r="J12" s="10" t="s">
        <v>7</v>
      </c>
      <c r="K12" s="10" t="s">
        <v>8</v>
      </c>
      <c r="L12" s="10" t="s">
        <v>7</v>
      </c>
      <c r="M12" s="10" t="s">
        <v>8</v>
      </c>
      <c r="N12" s="10" t="s">
        <v>7</v>
      </c>
      <c r="O12" s="10" t="s">
        <v>8</v>
      </c>
      <c r="P12" s="10" t="s">
        <v>7</v>
      </c>
      <c r="Q12" s="10" t="s">
        <v>8</v>
      </c>
      <c r="R12" s="10" t="s">
        <v>7</v>
      </c>
      <c r="S12" s="10" t="s">
        <v>8</v>
      </c>
      <c r="T12" s="10" t="s">
        <v>7</v>
      </c>
      <c r="U12" s="10" t="s">
        <v>8</v>
      </c>
      <c r="V12" s="10" t="s">
        <v>7</v>
      </c>
      <c r="W12" s="10" t="s">
        <v>8</v>
      </c>
      <c r="X12" s="10" t="s">
        <v>7</v>
      </c>
      <c r="Y12" s="10" t="s">
        <v>8</v>
      </c>
    </row>
    <row r="13" spans="1:25" s="13" customFormat="1" ht="12.75">
      <c r="A13" s="9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10">
        <v>14</v>
      </c>
      <c r="O13" s="10">
        <v>15</v>
      </c>
      <c r="P13" s="10">
        <v>16</v>
      </c>
      <c r="Q13" s="10">
        <v>17</v>
      </c>
      <c r="R13" s="10">
        <f>Q13+1</f>
        <v>18</v>
      </c>
      <c r="S13" s="10">
        <f aca="true" t="shared" si="0" ref="S13:Y13">R13+1</f>
        <v>19</v>
      </c>
      <c r="T13" s="10">
        <f t="shared" si="0"/>
        <v>20</v>
      </c>
      <c r="U13" s="10">
        <f t="shared" si="0"/>
        <v>21</v>
      </c>
      <c r="V13" s="10">
        <f t="shared" si="0"/>
        <v>22</v>
      </c>
      <c r="W13" s="10">
        <f t="shared" si="0"/>
        <v>23</v>
      </c>
      <c r="X13" s="10">
        <f t="shared" si="0"/>
        <v>24</v>
      </c>
      <c r="Y13" s="10">
        <f t="shared" si="0"/>
        <v>25</v>
      </c>
    </row>
    <row r="14" spans="1:25" ht="150" customHeight="1">
      <c r="A14" s="38">
        <v>1</v>
      </c>
      <c r="B14" s="40" t="s">
        <v>56</v>
      </c>
      <c r="C14" s="15" t="s">
        <v>57</v>
      </c>
      <c r="D14" s="42" t="s">
        <v>37</v>
      </c>
      <c r="E14" s="16">
        <v>68.9</v>
      </c>
      <c r="F14" s="17">
        <v>66</v>
      </c>
      <c r="G14" s="17">
        <v>66</v>
      </c>
      <c r="H14" s="17">
        <v>69</v>
      </c>
      <c r="I14" s="17">
        <v>65.1</v>
      </c>
      <c r="J14" s="17">
        <v>74</v>
      </c>
      <c r="K14" s="17">
        <v>74</v>
      </c>
      <c r="L14" s="17">
        <v>77.1</v>
      </c>
      <c r="M14" s="17">
        <v>77.1</v>
      </c>
      <c r="N14" s="17">
        <v>80.4</v>
      </c>
      <c r="O14" s="17">
        <v>0</v>
      </c>
      <c r="P14" s="17">
        <v>86</v>
      </c>
      <c r="Q14" s="17">
        <v>0</v>
      </c>
      <c r="R14" s="17">
        <v>88.9</v>
      </c>
      <c r="S14" s="17">
        <v>0</v>
      </c>
      <c r="T14" s="17">
        <v>92.2</v>
      </c>
      <c r="U14" s="17">
        <v>0</v>
      </c>
      <c r="V14" s="17">
        <v>97.2</v>
      </c>
      <c r="W14" s="17">
        <v>0</v>
      </c>
      <c r="X14" s="17">
        <v>100</v>
      </c>
      <c r="Y14" s="17">
        <v>0</v>
      </c>
    </row>
    <row r="15" spans="1:25" ht="150" customHeight="1">
      <c r="A15" s="39"/>
      <c r="B15" s="41"/>
      <c r="C15" s="18" t="s">
        <v>38</v>
      </c>
      <c r="D15" s="43"/>
      <c r="E15" s="19">
        <v>56.2</v>
      </c>
      <c r="F15" s="19">
        <v>54.3</v>
      </c>
      <c r="G15" s="19">
        <v>0</v>
      </c>
      <c r="H15" s="19">
        <v>58.9</v>
      </c>
      <c r="I15" s="19">
        <v>52.5</v>
      </c>
      <c r="J15" s="19">
        <v>87</v>
      </c>
      <c r="K15" s="19">
        <v>0</v>
      </c>
      <c r="L15" s="19">
        <v>95</v>
      </c>
      <c r="M15" s="19">
        <v>0</v>
      </c>
      <c r="N15" s="19">
        <v>100</v>
      </c>
      <c r="O15" s="19">
        <v>0</v>
      </c>
      <c r="P15" s="19">
        <v>100</v>
      </c>
      <c r="Q15" s="19">
        <v>0</v>
      </c>
      <c r="R15" s="19">
        <v>100</v>
      </c>
      <c r="S15" s="19">
        <v>0</v>
      </c>
      <c r="T15" s="19">
        <v>100</v>
      </c>
      <c r="U15" s="19">
        <v>0</v>
      </c>
      <c r="V15" s="19">
        <v>100</v>
      </c>
      <c r="W15" s="19">
        <v>0</v>
      </c>
      <c r="X15" s="19">
        <v>100</v>
      </c>
      <c r="Y15" s="19">
        <v>0</v>
      </c>
    </row>
    <row r="16" spans="1:25" ht="150" customHeight="1">
      <c r="A16" s="38" t="s">
        <v>9</v>
      </c>
      <c r="B16" s="40" t="s">
        <v>49</v>
      </c>
      <c r="C16" s="18" t="s">
        <v>39</v>
      </c>
      <c r="D16" s="42" t="s">
        <v>31</v>
      </c>
      <c r="E16" s="20">
        <v>250</v>
      </c>
      <c r="F16" s="20">
        <v>50</v>
      </c>
      <c r="G16" s="20">
        <v>0</v>
      </c>
      <c r="H16" s="32">
        <v>2900</v>
      </c>
      <c r="I16" s="20">
        <v>250</v>
      </c>
      <c r="J16" s="32">
        <v>3350</v>
      </c>
      <c r="K16" s="20">
        <v>0</v>
      </c>
      <c r="L16" s="20">
        <v>3900</v>
      </c>
      <c r="M16" s="20">
        <v>0</v>
      </c>
      <c r="N16" s="20">
        <v>3460</v>
      </c>
      <c r="O16" s="20">
        <v>0</v>
      </c>
      <c r="P16" s="20">
        <v>4011</v>
      </c>
      <c r="Q16" s="20">
        <v>0</v>
      </c>
      <c r="R16" s="20">
        <v>2750</v>
      </c>
      <c r="S16" s="20">
        <v>0</v>
      </c>
      <c r="T16" s="20">
        <v>3722</v>
      </c>
      <c r="U16" s="20">
        <v>0</v>
      </c>
      <c r="V16" s="20">
        <v>3500</v>
      </c>
      <c r="W16" s="20">
        <v>0</v>
      </c>
      <c r="X16" s="20">
        <v>1800</v>
      </c>
      <c r="Y16" s="20">
        <v>0</v>
      </c>
    </row>
    <row r="17" spans="1:25" ht="99" customHeight="1">
      <c r="A17" s="39"/>
      <c r="B17" s="41"/>
      <c r="C17" s="18" t="s">
        <v>42</v>
      </c>
      <c r="D17" s="43"/>
      <c r="E17" s="20">
        <v>0</v>
      </c>
      <c r="F17" s="20">
        <v>50</v>
      </c>
      <c r="G17" s="20">
        <v>0</v>
      </c>
      <c r="H17" s="32">
        <v>1250</v>
      </c>
      <c r="I17" s="20">
        <v>250</v>
      </c>
      <c r="J17" s="32">
        <v>2400</v>
      </c>
      <c r="K17" s="20">
        <v>0</v>
      </c>
      <c r="L17" s="20">
        <v>2900</v>
      </c>
      <c r="M17" s="20">
        <v>0</v>
      </c>
      <c r="N17" s="20">
        <v>2460</v>
      </c>
      <c r="O17" s="20">
        <v>0</v>
      </c>
      <c r="P17" s="20">
        <v>2100</v>
      </c>
      <c r="Q17" s="20">
        <v>0</v>
      </c>
      <c r="R17" s="20">
        <v>1370</v>
      </c>
      <c r="S17" s="20">
        <v>0</v>
      </c>
      <c r="T17" s="20">
        <v>1530</v>
      </c>
      <c r="U17" s="20">
        <v>0</v>
      </c>
      <c r="V17" s="20">
        <v>1370</v>
      </c>
      <c r="W17" s="20">
        <v>0</v>
      </c>
      <c r="X17" s="20">
        <v>720</v>
      </c>
      <c r="Y17" s="20">
        <v>0</v>
      </c>
    </row>
    <row r="18" spans="1:25" ht="105" customHeight="1">
      <c r="A18" s="14" t="s">
        <v>10</v>
      </c>
      <c r="B18" s="15" t="s">
        <v>43</v>
      </c>
      <c r="C18" s="18" t="s">
        <v>40</v>
      </c>
      <c r="D18" s="11" t="s">
        <v>30</v>
      </c>
      <c r="E18" s="10">
        <v>0</v>
      </c>
      <c r="F18" s="21">
        <v>0</v>
      </c>
      <c r="G18" s="21">
        <v>0</v>
      </c>
      <c r="H18" s="31">
        <v>1100</v>
      </c>
      <c r="I18" s="21">
        <v>0</v>
      </c>
      <c r="J18" s="29">
        <v>1600</v>
      </c>
      <c r="K18" s="10">
        <v>0</v>
      </c>
      <c r="L18" s="10">
        <v>2350</v>
      </c>
      <c r="M18" s="10">
        <v>0</v>
      </c>
      <c r="N18" s="10">
        <v>1860</v>
      </c>
      <c r="O18" s="10">
        <v>0</v>
      </c>
      <c r="P18" s="10">
        <v>1500</v>
      </c>
      <c r="Q18" s="10">
        <v>0</v>
      </c>
      <c r="R18" s="21">
        <v>1800</v>
      </c>
      <c r="S18" s="21">
        <f>S19+S20+S21+S22+S23+S24+S26</f>
        <v>0</v>
      </c>
      <c r="T18" s="21">
        <v>2200</v>
      </c>
      <c r="U18" s="21">
        <f>U19+U20+U21+U22+U23+U24+U26</f>
        <v>0</v>
      </c>
      <c r="V18" s="21">
        <v>2900</v>
      </c>
      <c r="W18" s="21">
        <f>W19+W20+W21+W22+W23+W24+W26</f>
        <v>0</v>
      </c>
      <c r="X18" s="21">
        <v>1800</v>
      </c>
      <c r="Y18" s="21">
        <f>Y19+Y20+Y21+Y22+Y23+Y24+Y26</f>
        <v>0</v>
      </c>
    </row>
    <row r="19" spans="1:25" ht="111" customHeight="1">
      <c r="A19" s="14" t="s">
        <v>12</v>
      </c>
      <c r="B19" s="22" t="s">
        <v>58</v>
      </c>
      <c r="C19" s="15" t="s">
        <v>40</v>
      </c>
      <c r="D19" s="11" t="s">
        <v>15</v>
      </c>
      <c r="E19" s="23">
        <v>0</v>
      </c>
      <c r="F19" s="23">
        <v>0</v>
      </c>
      <c r="G19" s="23">
        <v>0</v>
      </c>
      <c r="H19" s="23">
        <v>1550</v>
      </c>
      <c r="I19" s="23">
        <v>0</v>
      </c>
      <c r="J19" s="30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</row>
    <row r="20" spans="1:25" ht="73.5" customHeight="1">
      <c r="A20" s="14" t="s">
        <v>13</v>
      </c>
      <c r="B20" s="18" t="s">
        <v>44</v>
      </c>
      <c r="C20" s="15" t="s">
        <v>40</v>
      </c>
      <c r="D20" s="11" t="s">
        <v>15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150</v>
      </c>
      <c r="K20" s="10">
        <v>0</v>
      </c>
      <c r="L20" s="23">
        <v>150</v>
      </c>
      <c r="M20" s="23">
        <v>0</v>
      </c>
      <c r="N20" s="23">
        <v>200</v>
      </c>
      <c r="O20" s="23">
        <v>0</v>
      </c>
      <c r="P20" s="23">
        <v>200</v>
      </c>
      <c r="Q20" s="23">
        <v>0</v>
      </c>
      <c r="R20" s="23">
        <v>0</v>
      </c>
      <c r="S20" s="23">
        <v>0</v>
      </c>
      <c r="T20" s="23">
        <v>250</v>
      </c>
      <c r="U20" s="23">
        <v>0</v>
      </c>
      <c r="V20" s="23">
        <v>600</v>
      </c>
      <c r="W20" s="23">
        <v>0</v>
      </c>
      <c r="X20" s="23">
        <v>0</v>
      </c>
      <c r="Y20" s="23">
        <v>0</v>
      </c>
    </row>
    <row r="21" spans="1:25" ht="72.75" customHeight="1">
      <c r="A21" s="14" t="s">
        <v>14</v>
      </c>
      <c r="B21" s="15" t="s">
        <v>45</v>
      </c>
      <c r="C21" s="15" t="s">
        <v>40</v>
      </c>
      <c r="D21" s="10" t="s">
        <v>15</v>
      </c>
      <c r="E21" s="10">
        <v>0</v>
      </c>
      <c r="F21" s="10">
        <v>50</v>
      </c>
      <c r="G21" s="10">
        <v>0</v>
      </c>
      <c r="H21" s="10">
        <v>250</v>
      </c>
      <c r="I21" s="10">
        <v>250</v>
      </c>
      <c r="J21" s="10">
        <v>250</v>
      </c>
      <c r="K21" s="10">
        <v>0</v>
      </c>
      <c r="L21" s="23">
        <v>250</v>
      </c>
      <c r="M21" s="23">
        <v>0</v>
      </c>
      <c r="N21" s="23">
        <v>200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</row>
    <row r="22" spans="1:25" ht="89.25" customHeight="1">
      <c r="A22" s="14" t="s">
        <v>20</v>
      </c>
      <c r="B22" s="15" t="s">
        <v>50</v>
      </c>
      <c r="C22" s="15" t="s">
        <v>40</v>
      </c>
      <c r="D22" s="11" t="s">
        <v>32</v>
      </c>
      <c r="E22" s="24">
        <v>0</v>
      </c>
      <c r="F22" s="12">
        <v>0</v>
      </c>
      <c r="G22" s="12">
        <v>0</v>
      </c>
      <c r="H22" s="10">
        <v>0</v>
      </c>
      <c r="I22" s="10">
        <v>0</v>
      </c>
      <c r="J22" s="10">
        <v>0</v>
      </c>
      <c r="K22" s="10">
        <v>0</v>
      </c>
      <c r="L22" s="10">
        <v>640</v>
      </c>
      <c r="M22" s="23">
        <v>0</v>
      </c>
      <c r="N22" s="23">
        <v>320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</row>
    <row r="23" spans="1:25" ht="114.75" customHeight="1">
      <c r="A23" s="14" t="s">
        <v>33</v>
      </c>
      <c r="B23" s="15" t="s">
        <v>46</v>
      </c>
      <c r="C23" s="18" t="s">
        <v>40</v>
      </c>
      <c r="D23" s="11" t="s">
        <v>21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260</v>
      </c>
      <c r="M23" s="23">
        <v>0</v>
      </c>
      <c r="N23" s="23">
        <v>140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</row>
    <row r="24" spans="1:25" ht="108.75" customHeight="1">
      <c r="A24" s="9" t="s">
        <v>34</v>
      </c>
      <c r="B24" s="18" t="s">
        <v>47</v>
      </c>
      <c r="C24" s="18" t="s">
        <v>40</v>
      </c>
      <c r="D24" s="10" t="s">
        <v>15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300</v>
      </c>
      <c r="K24" s="10">
        <v>0</v>
      </c>
      <c r="L24" s="10">
        <v>300</v>
      </c>
      <c r="M24" s="23">
        <v>0</v>
      </c>
      <c r="N24" s="23">
        <v>300</v>
      </c>
      <c r="O24" s="23">
        <v>0</v>
      </c>
      <c r="P24" s="23">
        <v>300</v>
      </c>
      <c r="Q24" s="23">
        <v>0</v>
      </c>
      <c r="R24" s="23">
        <v>300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</row>
    <row r="25" spans="1:25" ht="108.75" customHeight="1">
      <c r="A25" s="9" t="s">
        <v>53</v>
      </c>
      <c r="B25" s="18" t="s">
        <v>54</v>
      </c>
      <c r="C25" s="18" t="s">
        <v>40</v>
      </c>
      <c r="D25" s="10" t="s">
        <v>15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1050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23">
        <v>1050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</row>
    <row r="26" spans="1:25" ht="65.25" customHeight="1">
      <c r="A26" s="14" t="s">
        <v>11</v>
      </c>
      <c r="B26" s="18" t="s">
        <v>48</v>
      </c>
      <c r="C26" s="25" t="s">
        <v>41</v>
      </c>
      <c r="D26" s="11" t="s">
        <v>15</v>
      </c>
      <c r="E26" s="10">
        <f>E27</f>
        <v>0</v>
      </c>
      <c r="F26" s="10">
        <v>1040</v>
      </c>
      <c r="G26" s="10">
        <v>0</v>
      </c>
      <c r="H26" s="10">
        <v>1367</v>
      </c>
      <c r="I26" s="10">
        <f aca="true" t="shared" si="1" ref="I26:O26">I27</f>
        <v>0</v>
      </c>
      <c r="J26" s="10">
        <v>1155</v>
      </c>
      <c r="K26" s="10">
        <f t="shared" si="1"/>
        <v>0</v>
      </c>
      <c r="L26" s="10">
        <v>1063</v>
      </c>
      <c r="M26" s="10">
        <f t="shared" si="1"/>
        <v>0</v>
      </c>
      <c r="N26" s="10">
        <v>885</v>
      </c>
      <c r="O26" s="10">
        <f t="shared" si="1"/>
        <v>0</v>
      </c>
      <c r="P26" s="10">
        <v>1125</v>
      </c>
      <c r="Q26" s="23">
        <v>0</v>
      </c>
      <c r="R26" s="10">
        <v>402</v>
      </c>
      <c r="S26" s="23">
        <v>0</v>
      </c>
      <c r="T26" s="10">
        <v>1057</v>
      </c>
      <c r="U26" s="23">
        <v>0</v>
      </c>
      <c r="V26" s="10">
        <v>1039</v>
      </c>
      <c r="W26" s="23">
        <v>0</v>
      </c>
      <c r="X26" s="10">
        <v>1494</v>
      </c>
      <c r="Y26" s="23">
        <v>0</v>
      </c>
    </row>
    <row r="27" spans="1:25" ht="49.5" customHeight="1">
      <c r="A27" s="38" t="s">
        <v>16</v>
      </c>
      <c r="B27" s="40" t="s">
        <v>51</v>
      </c>
      <c r="C27" s="18" t="s">
        <v>35</v>
      </c>
      <c r="D27" s="42" t="s">
        <v>15</v>
      </c>
      <c r="E27" s="10">
        <v>0</v>
      </c>
      <c r="F27" s="10">
        <v>0</v>
      </c>
      <c r="G27" s="10">
        <v>0</v>
      </c>
      <c r="H27" s="10">
        <v>1367</v>
      </c>
      <c r="I27" s="10">
        <v>0</v>
      </c>
      <c r="J27" s="10">
        <v>1155</v>
      </c>
      <c r="K27" s="10">
        <v>0</v>
      </c>
      <c r="L27" s="10">
        <v>1063</v>
      </c>
      <c r="M27" s="26">
        <v>0</v>
      </c>
      <c r="N27" s="10">
        <v>885</v>
      </c>
      <c r="O27" s="26">
        <v>0</v>
      </c>
      <c r="P27" s="10">
        <v>1125</v>
      </c>
      <c r="Q27" s="23">
        <v>0</v>
      </c>
      <c r="R27" s="10">
        <v>402</v>
      </c>
      <c r="S27" s="23">
        <v>0</v>
      </c>
      <c r="T27" s="10">
        <v>1057</v>
      </c>
      <c r="U27" s="23">
        <v>0</v>
      </c>
      <c r="V27" s="10">
        <v>1039</v>
      </c>
      <c r="W27" s="23">
        <v>0</v>
      </c>
      <c r="X27" s="10">
        <v>1494</v>
      </c>
      <c r="Y27" s="23">
        <v>0</v>
      </c>
    </row>
    <row r="28" spans="1:25" ht="42.75" customHeight="1">
      <c r="A28" s="39"/>
      <c r="B28" s="41"/>
      <c r="C28" s="18" t="s">
        <v>36</v>
      </c>
      <c r="D28" s="43"/>
      <c r="E28" s="10">
        <v>1</v>
      </c>
      <c r="F28" s="10">
        <v>2</v>
      </c>
      <c r="G28" s="10">
        <v>0</v>
      </c>
      <c r="H28" s="10">
        <v>2</v>
      </c>
      <c r="I28" s="10">
        <v>0</v>
      </c>
      <c r="J28" s="10">
        <v>2</v>
      </c>
      <c r="K28" s="10">
        <v>0</v>
      </c>
      <c r="L28" s="10">
        <v>2</v>
      </c>
      <c r="M28" s="26">
        <v>0</v>
      </c>
      <c r="N28" s="26">
        <v>2</v>
      </c>
      <c r="O28" s="26">
        <v>0</v>
      </c>
      <c r="P28" s="26">
        <v>3</v>
      </c>
      <c r="Q28" s="26">
        <v>0</v>
      </c>
      <c r="R28" s="26">
        <v>2</v>
      </c>
      <c r="S28" s="26">
        <v>0</v>
      </c>
      <c r="T28" s="26">
        <v>3</v>
      </c>
      <c r="U28" s="26">
        <v>0</v>
      </c>
      <c r="V28" s="26">
        <v>2</v>
      </c>
      <c r="W28" s="26">
        <v>0</v>
      </c>
      <c r="X28" s="26">
        <v>2</v>
      </c>
      <c r="Y28" s="26">
        <v>0</v>
      </c>
    </row>
    <row r="32" spans="6:8" ht="12.75">
      <c r="F32" s="28"/>
      <c r="H32" s="28"/>
    </row>
    <row r="33" ht="12.75">
      <c r="H33" s="7"/>
    </row>
    <row r="35" spans="6:24" ht="12.75">
      <c r="F35" s="27"/>
      <c r="H35" s="27"/>
      <c r="J35" s="27"/>
      <c r="L35" s="27"/>
      <c r="N35" s="27"/>
      <c r="P35" s="27"/>
      <c r="R35" s="27"/>
      <c r="T35" s="27"/>
      <c r="V35" s="27"/>
      <c r="X35" s="27"/>
    </row>
  </sheetData>
  <sheetProtection/>
  <mergeCells count="32">
    <mergeCell ref="A16:A17"/>
    <mergeCell ref="E10:E12"/>
    <mergeCell ref="F11:G11"/>
    <mergeCell ref="A27:A28"/>
    <mergeCell ref="B27:B28"/>
    <mergeCell ref="D27:D28"/>
    <mergeCell ref="D10:D12"/>
    <mergeCell ref="B10:B12"/>
    <mergeCell ref="B16:B17"/>
    <mergeCell ref="D16:D17"/>
    <mergeCell ref="P11:Q11"/>
    <mergeCell ref="A10:A12"/>
    <mergeCell ref="V11:W11"/>
    <mergeCell ref="X11:Y11"/>
    <mergeCell ref="N11:O11"/>
    <mergeCell ref="C10:C12"/>
    <mergeCell ref="H11:I11"/>
    <mergeCell ref="J11:K11"/>
    <mergeCell ref="A8:Y8"/>
    <mergeCell ref="A7:Y7"/>
    <mergeCell ref="A6:K6"/>
    <mergeCell ref="A14:A15"/>
    <mergeCell ref="B14:B15"/>
    <mergeCell ref="D14:D15"/>
    <mergeCell ref="R11:S11"/>
    <mergeCell ref="F10:Y10"/>
    <mergeCell ref="L11:M11"/>
    <mergeCell ref="T11:U11"/>
    <mergeCell ref="S5:Y6"/>
    <mergeCell ref="S1:Y1"/>
    <mergeCell ref="S2:Y2"/>
    <mergeCell ref="S3:Y3"/>
  </mergeCells>
  <printOptions/>
  <pageMargins left="0.2755905511811024" right="0.2755905511811024" top="0.7480314960629921" bottom="0.7480314960629921" header="0.31496062992125984" footer="0.31496062992125984"/>
  <pageSetup fitToHeight="5" fitToWidth="1" horizontalDpi="600" verticalDpi="600" orientation="landscape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2017-04-14T09:07:30Z</cp:lastPrinted>
  <dcterms:created xsi:type="dcterms:W3CDTF">1996-10-08T23:32:33Z</dcterms:created>
  <dcterms:modified xsi:type="dcterms:W3CDTF">2017-04-14T09:07:52Z</dcterms:modified>
  <cp:category/>
  <cp:version/>
  <cp:contentType/>
  <cp:contentStatus/>
</cp:coreProperties>
</file>