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1075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Лист1!$A$1:$AB$57</definedName>
  </definedNames>
  <calcPr calcId="125725"/>
</workbook>
</file>

<file path=xl/calcChain.xml><?xml version="1.0" encoding="utf-8"?>
<calcChain xmlns="http://schemas.openxmlformats.org/spreadsheetml/2006/main">
  <c r="W31" i="1"/>
  <c r="W32" s="1"/>
  <c r="U32"/>
  <c r="S32"/>
  <c r="U31"/>
  <c r="S31"/>
  <c r="Y31" l="1"/>
  <c r="Y32" l="1"/>
  <c r="AA31"/>
  <c r="AA32" s="1"/>
</calcChain>
</file>

<file path=xl/sharedStrings.xml><?xml version="1.0" encoding="utf-8"?>
<sst xmlns="http://schemas.openxmlformats.org/spreadsheetml/2006/main" count="515" uniqueCount="158">
  <si>
    <t>№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</si>
  <si>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</si>
  <si>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</si>
  <si>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</si>
  <si>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Плановые значения показателей по годам реализации подпрограммы</t>
  </si>
  <si>
    <t>2015г.</t>
  </si>
  <si>
    <t>2016 г.</t>
  </si>
  <si>
    <t>2017 г.</t>
  </si>
  <si>
    <t>2018 г.</t>
  </si>
  <si>
    <t>2019 г.</t>
  </si>
  <si>
    <t>в соответствии с потребностью</t>
  </si>
  <si>
    <t>в соответствии с утвержденным финансированием</t>
  </si>
  <si>
    <t>Цель подпрограммы: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</si>
  <si>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</si>
  <si>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 xml:space="preserve">Департамент городского хозяйства администрации Города Томска </t>
  </si>
  <si>
    <r>
      <t>Площадь защищаемой территории, км</t>
    </r>
    <r>
      <rPr>
        <i/>
        <vertAlign val="superscript"/>
        <sz val="8"/>
        <color theme="1"/>
        <rFont val="Times New Roman"/>
        <family val="1"/>
        <charset val="204"/>
      </rPr>
      <t>2</t>
    </r>
  </si>
  <si>
    <r>
      <t>Доля вырубленных кустарников и мелколесья от общей площади ограждающих дамб (2,192 км</t>
    </r>
    <r>
      <rPr>
        <i/>
        <vertAlign val="superscript"/>
        <sz val="8"/>
        <color theme="1"/>
        <rFont val="Times New Roman"/>
        <family val="1"/>
        <charset val="204"/>
      </rPr>
      <t>2</t>
    </r>
    <r>
      <rPr>
        <i/>
        <sz val="8"/>
        <color theme="1"/>
        <rFont val="Times New Roman"/>
        <family val="1"/>
        <charset val="204"/>
      </rPr>
      <t>), %</t>
    </r>
  </si>
  <si>
    <t>Прочистка водоотводных лотков, км</t>
  </si>
  <si>
    <t>Количество обслуженных знаков для безопасного движения судов, ед.</t>
  </si>
  <si>
    <t>Протяженность прочищенной дренажной системы, км</t>
  </si>
  <si>
    <t>Количество приобретенных специальных машин для обеспечения защищенности территории от негативных воздействий, ед.</t>
  </si>
  <si>
    <t>Количество обслуживаемых шиберов, ед.</t>
  </si>
  <si>
    <t>Количество отремонтированных объектов, ед.</t>
  </si>
  <si>
    <t xml:space="preserve">Количество ликвидированных врезок, ед. </t>
  </si>
  <si>
    <t>Количество выпусков  сточных вод, оказывающих негативное воздействие на водные объекты по которым производятся выплаты, шт.</t>
  </si>
  <si>
    <t>Количество проводимых отборов проб сточных и (или) дренажных вод, ед.</t>
  </si>
  <si>
    <t>Количество застрахованных в год объектов, ед.</t>
  </si>
  <si>
    <t>количество объектов, на которые проведена декларация, ед.</t>
  </si>
  <si>
    <t>Количество обслуженных объектов, ед.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</si>
  <si>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</si>
  <si>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</si>
  <si>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Протяженность прочищенных трубопроводов, км</t>
  </si>
  <si>
    <t>Протяженность обследуемых сетей ливневой канализации, км</t>
  </si>
  <si>
    <t>Количество откаченной воды по городу, маш./час.</t>
  </si>
  <si>
    <t>Количество отремонтированных элементов сети ливневой канализации (чугунные, полимерно-песчаные люки, дождеприемники), ед.</t>
  </si>
  <si>
    <t>Количество непаспортизированных бесхозяйных объектов инженерной инфраструктуры, ед. (с учетом ежегодного выявления объектов ориентировочно в количестве 200 шт)</t>
  </si>
  <si>
    <t>Департамент городского хозяйства администрации Города Томска</t>
  </si>
  <si>
    <t>Количество паспортизированных бесхозяйных объектов инженерной инфраструктуры, ед.</t>
  </si>
  <si>
    <t>Раз в год обновление, ед.</t>
  </si>
  <si>
    <t xml:space="preserve">Количество объектов подготавливаемых к работе в отопительный период, ед. </t>
  </si>
  <si>
    <t>Количество объектов водоснабжения в пос. Светлый капитально отремонтировано, ед.</t>
  </si>
  <si>
    <t>Количество объектов коммунального хозяйства, капитально отремонтировано, ед.</t>
  </si>
  <si>
    <t>Департамент городского хозяйства администрации Города Томска (МКУ "ИЗС")</t>
  </si>
  <si>
    <t xml:space="preserve">Задача 1 организация мероприятий по обеспечению безопасной эксплуатации ГТС и сооружений инженерной защиты территорий, находящихся в оперативном управлении МКУ «ИЗС» </t>
  </si>
  <si>
    <t xml:space="preserve">Департамент городского хозяйства администрации Города Томска (МКУ "ИЗС") </t>
  </si>
  <si>
    <t>Мероприятие 1.2 Содержание и ремонт  ГТС на территории объекта «Противооползневые мероприятия на правом берегу р. Томи в г. Томске»</t>
  </si>
  <si>
    <t>Мероприятие 1.3 обслуживание судоходной сигнализации</t>
  </si>
  <si>
    <t>Мероприятие 1.4 протаивание и прочистка дренажной системы</t>
  </si>
  <si>
    <t>Мероприятие 1.5 приобретение специальных машин, оборудования</t>
  </si>
  <si>
    <t>Департамент городского хозяйства администрации Города Томска  (МКУ "ИЗС")</t>
  </si>
  <si>
    <t>Мероприятие 1.8 ликвидация несанкционированных врезок в систему ливневой канализации</t>
  </si>
  <si>
    <t>Задача 2:организация отведения поверхностных вод с улично-дорожной сети</t>
  </si>
  <si>
    <t>Мероприятие 2.1 протаивание и прочистка ливневой канализации</t>
  </si>
  <si>
    <t xml:space="preserve">Мероприятие 2.2 обследование сети ливневой канализации </t>
  </si>
  <si>
    <t>Мероприятие 2.3 откачка воды по городу</t>
  </si>
  <si>
    <t>Задача 3: Содержание, инвентаризация и паспортизация объектов инженерной инфраструктуры</t>
  </si>
  <si>
    <t>Мероприятие 3.1 Паспортизация бесхозяйных объектов</t>
  </si>
  <si>
    <t>Мероприятие 3.2 Актуализация схемы теплоснабжения г. Томска</t>
  </si>
  <si>
    <t>Мероприятие 3.3 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</si>
  <si>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Мероприятие 3.4 Капитальный ремонт сетей водоснабжения в пос. Светлый</t>
  </si>
  <si>
    <t>ПОКАЗАТЕЛИ ЦЕЛИ И ЗАДАЧ, МЕРОПРИЯТИЙ ПОДПРОГРАММЫ</t>
  </si>
  <si>
    <t xml:space="preserve"> 1.1</t>
  </si>
  <si>
    <t xml:space="preserve"> 1.1.1</t>
  </si>
  <si>
    <t xml:space="preserve"> 1.1.2</t>
  </si>
  <si>
    <t xml:space="preserve"> 1.1.3</t>
  </si>
  <si>
    <t xml:space="preserve"> 1.1.4</t>
  </si>
  <si>
    <t xml:space="preserve"> 1.1.5</t>
  </si>
  <si>
    <t xml:space="preserve"> 1.1.6</t>
  </si>
  <si>
    <t xml:space="preserve"> 1.1.7</t>
  </si>
  <si>
    <t xml:space="preserve"> 1.1.8</t>
  </si>
  <si>
    <t xml:space="preserve"> 1.1.9</t>
  </si>
  <si>
    <t xml:space="preserve"> 1.1.10</t>
  </si>
  <si>
    <t xml:space="preserve"> 1.1.11</t>
  </si>
  <si>
    <t xml:space="preserve"> 1.1.12</t>
  </si>
  <si>
    <t xml:space="preserve"> 1.1.13</t>
  </si>
  <si>
    <t xml:space="preserve"> 1.1.14</t>
  </si>
  <si>
    <t xml:space="preserve"> 1.1.15</t>
  </si>
  <si>
    <t xml:space="preserve"> 1.2</t>
  </si>
  <si>
    <t xml:space="preserve"> 1.2.1</t>
  </si>
  <si>
    <t xml:space="preserve"> 1.2.2</t>
  </si>
  <si>
    <t xml:space="preserve"> 1.2.3</t>
  </si>
  <si>
    <t xml:space="preserve"> 1.2.4</t>
  </si>
  <si>
    <t xml:space="preserve"> 1.3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</si>
  <si>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</si>
  <si>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</si>
  <si>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</si>
  <si>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</si>
  <si>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</si>
  <si>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1.3.6</t>
  </si>
  <si>
    <t xml:space="preserve"> 1.3.7</t>
  </si>
  <si>
    <t xml:space="preserve"> 1.3.8</t>
  </si>
  <si>
    <t>Мероприятие 3.5 Капитальный ремонт тепловой сети к жилому дому по ул. Усова, 37а в г. Томске</t>
  </si>
  <si>
    <t>Мероприятие 3.6 Капитальный ремонт тепловой изоляции тепловых сетей в д. Лоскутово</t>
  </si>
  <si>
    <t>Мероприятие 3.7 Капитальный ремонт тепловой сети к жилым домам по ул. Яковлева, 70, 72 в г. Томске</t>
  </si>
  <si>
    <t>Мероприятие 3.8 Капитальный ремонт котельной Басандайская жемчужина по адресу: г. Томск, ул. Басандайская, 2/3 стр. 4</t>
  </si>
  <si>
    <t xml:space="preserve"> 1.3.9</t>
  </si>
  <si>
    <t>Предоставление результатов лабораторных исследований качества исходной воды, ед.</t>
  </si>
  <si>
    <t>Мероприятие 1.1Содержание ограждающих дамб</t>
  </si>
  <si>
    <t>Мероприятие 1.6 Обслуживание шиберов и откачка воды насосной станцией</t>
  </si>
  <si>
    <t>Мероприятие 1.7 Текущий ремонт дамб,  водовыпусков и шиберных устройств</t>
  </si>
  <si>
    <t>Мероприятие 2.4 Текущий ремонт трубопроводов и колодцев ливневой канализации</t>
  </si>
  <si>
    <t>2020 г.</t>
  </si>
  <si>
    <t>Показатель введен с 2018 года</t>
  </si>
  <si>
    <t>Департамент дорожной деятельности и благоустройства администрации Города  Томска</t>
  </si>
  <si>
    <t>Департамент дорожной деятельности и благоустройства администрации Города  Томска»</t>
  </si>
  <si>
    <t>Мероприятие 2.5 Разработка генеральной схемы ливневой канализации Города Томска, проведение инвентаризации системы ливневой канализации</t>
  </si>
  <si>
    <t xml:space="preserve"> 1.2.5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</si>
  <si>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</si>
  <si>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 xml:space="preserve"> 1.3.10</t>
  </si>
  <si>
    <t>Площадь окошенных газонов, 1000 м2</t>
  </si>
  <si>
    <t>Площадь благоустроенной территории, очищенной от мусора, 1000 м2</t>
  </si>
  <si>
    <t xml:space="preserve">Метод сбора информации о достижении показателя
</t>
  </si>
  <si>
    <t>ведомственная статистика</t>
  </si>
  <si>
    <t>единовременное обследование (учет)</t>
  </si>
  <si>
    <t>Мероприятие 1.9 содержание очистных сооружений и насосных станций</t>
  </si>
  <si>
    <t>Доля очистных сооружений и насосных станций, содержащихся и эксплуатирующихся в соответствии с требованиями нормативных документов, %</t>
  </si>
  <si>
    <t>Мероприятие 1.10 плата за негативное воздействие сточных вод на водные объекты</t>
  </si>
  <si>
    <t>Мероприятие 1.11 отбор проб и проведение химического и бактериологического анализа воды из сквозных фильтров дренажной горной выработки (ДГВ)</t>
  </si>
  <si>
    <t>Мероприятие 1.12 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"Город Томск"</t>
  </si>
  <si>
    <t>Мероприятие 1.13 страхование ГТС</t>
  </si>
  <si>
    <t>Мероприятие 1.14 декларирование ГТС</t>
  </si>
  <si>
    <t>Мероприятие 1.15 Содержание фонтанов</t>
  </si>
  <si>
    <t xml:space="preserve"> 1.1.16</t>
  </si>
  <si>
    <t xml:space="preserve">Мероприятие 1.16 ремонт фонтанов </t>
  </si>
  <si>
    <t xml:space="preserve"> 1.3.11</t>
  </si>
  <si>
    <t>Количество объектов, по которым оплата потребляемой электроэнергии осуществляется департаментом городского хозяйства, ед.</t>
  </si>
  <si>
    <t>Мероприятие 3.9 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</si>
  <si>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 xml:space="preserve"> 1.3.12</t>
  </si>
  <si>
    <t xml:space="preserve"> 1.3.13</t>
  </si>
  <si>
    <t xml:space="preserve"> 1.3.14</t>
  </si>
  <si>
    <t xml:space="preserve"> 1.3.15</t>
  </si>
  <si>
    <t xml:space="preserve"> 1.3.16</t>
  </si>
  <si>
    <t xml:space="preserve"> 1.3.17</t>
  </si>
  <si>
    <t xml:space="preserve"> 1.3.18</t>
  </si>
  <si>
    <t xml:space="preserve"> 1.3.19</t>
  </si>
  <si>
    <t xml:space="preserve"> 1.3.20</t>
  </si>
  <si>
    <t xml:space="preserve"> 1.3.21</t>
  </si>
  <si>
    <t>Цель, задачи и мероприятия (ведомственные целевые программы) подпрограммы</t>
  </si>
  <si>
    <t>Мероприятие 3.10 Капитальный ремонт тепловой сети к жилым домам по адресу: г. Томск, ул.Белая, 5, 5/1, 8а, 8/2,9,12,14,14.1,14/2,16</t>
  </si>
  <si>
    <t>Мероприятие 3.11 Капитальный ремонт теплотрассы по адресу: по ул. Мамонтова, 1, стр. 1</t>
  </si>
  <si>
    <t>Мероприятие 3.12 Капитальный ремонт тепловой сети по адресу: ул. Мамонтова, 7, стр.2</t>
  </si>
  <si>
    <t>Мероприятие 3.14 Капитальный ремонт теплотрассы по адресу: ул. Ачинская, 12, стр.1</t>
  </si>
  <si>
    <t>Мероприятие 3.13 Капитальный ремонт теплотрассы подводящей по адресу: ул. Мамонтова, 12, 14</t>
  </si>
  <si>
    <t>Мероприятие 3.15 Капитальный ремонт теплотрассы подводящей по адресу: пер. Мариинский, 24, стр.1</t>
  </si>
  <si>
    <t>Мероприятие 3.16 Капитальный ремонт теловой сети по адресу: пер. Шумихинский, 17, стр.2</t>
  </si>
  <si>
    <t>Мероприятие 3.17 Капитальный ремонт тепловой сети по адресу: ул. Красноармейская, 87а, стр.1</t>
  </si>
  <si>
    <t>Мероприятие 3.18 Капитальный ремонт тепловой сети по адресу: ул. Водяная, 4, стр.1</t>
  </si>
  <si>
    <t>Мероприятие 3.19 Капитальный ремонт теплотрассы по адресу: ул. Кузнецова, 18 стр.1</t>
  </si>
  <si>
    <t>Мероприятие 3.20 Капитальный ремонт теплотрассы по адресу: пр. Ленина, 10, стр.1</t>
  </si>
  <si>
    <t>Мероприятие 3.21 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</si>
  <si>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2021 г.</t>
  </si>
  <si>
    <t>2022 г.</t>
  </si>
  <si>
    <t>2023 г.</t>
  </si>
  <si>
    <t>2024 г.</t>
  </si>
  <si>
    <t>2025 г.</t>
  </si>
  <si>
    <t xml:space="preserve">Приложение 1 к подпрограмме 
«Содержание инженерной инфраструктуры на 2015-2025 годы»
</t>
  </si>
  <si>
    <t>«Содержание инженерной инфраструктуры на 2015-2025 годы»</t>
  </si>
  <si>
    <t xml:space="preserve"> -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</si>
</sst>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vertAlign val="superscript"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textRotation="90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wrapText="1"/>
    </xf>
    <xf numFmtId="14" fontId="3" fillId="0" borderId="4" xfId="0" applyNumberFormat="1" applyFont="1" applyFill="1" applyBorder="1" applyAlignment="1">
      <alignment horizontal="center" wrapText="1"/>
    </xf>
    <xf numFmtId="14" fontId="3" fillId="0" borderId="3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16" fontId="3" fillId="2" borderId="1" xfId="0" applyNumberFormat="1" applyFont="1" applyFill="1" applyBorder="1" applyAlignment="1">
      <alignment horizontal="center" wrapText="1"/>
    </xf>
    <xf numFmtId="16" fontId="3" fillId="2" borderId="1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view="pageBreakPreview" topLeftCell="A47" zoomScale="90" zoomScaleNormal="100" zoomScaleSheetLayoutView="90" workbookViewId="0">
      <selection activeCell="E57" sqref="E57"/>
    </sheetView>
  </sheetViews>
  <sheetFormatPr defaultRowHeight="15"/>
  <cols>
    <col min="1" max="1" width="9.140625" style="4"/>
    <col min="2" max="2" width="28.85546875" style="4" customWidth="1"/>
    <col min="3" max="4" width="25.28515625" style="4" customWidth="1"/>
    <col min="5" max="5" width="14.5703125" style="4" customWidth="1"/>
    <col min="6" max="16" width="9.140625" style="4"/>
    <col min="17" max="18" width="9.140625" style="13"/>
    <col min="19" max="19" width="10.5703125" style="4" bestFit="1" customWidth="1"/>
    <col min="20" max="16384" width="9.140625" style="4"/>
  </cols>
  <sheetData>
    <row r="1" spans="1:28" ht="57.75" customHeight="1">
      <c r="X1" s="20"/>
      <c r="Y1" s="31" t="s">
        <v>155</v>
      </c>
      <c r="Z1" s="32"/>
      <c r="AA1" s="32"/>
      <c r="AB1" s="32"/>
    </row>
    <row r="2" spans="1:28">
      <c r="A2" s="27" t="s">
        <v>60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>
      <c r="A3" s="28" t="s">
        <v>156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5" spans="1:28" ht="36" customHeight="1">
      <c r="A5" s="34" t="s">
        <v>0</v>
      </c>
      <c r="B5" s="33" t="s">
        <v>137</v>
      </c>
      <c r="C5" s="33" t="s">
        <v>1</v>
      </c>
      <c r="D5" s="46" t="s">
        <v>111</v>
      </c>
      <c r="E5" s="33" t="s">
        <v>2</v>
      </c>
      <c r="F5" s="33" t="s">
        <v>3</v>
      </c>
      <c r="G5" s="49" t="s">
        <v>4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1"/>
    </row>
    <row r="6" spans="1:28">
      <c r="A6" s="34"/>
      <c r="B6" s="33"/>
      <c r="C6" s="33"/>
      <c r="D6" s="47"/>
      <c r="E6" s="33"/>
      <c r="F6" s="33"/>
      <c r="G6" s="33" t="s">
        <v>5</v>
      </c>
      <c r="H6" s="33"/>
      <c r="I6" s="33" t="s">
        <v>6</v>
      </c>
      <c r="J6" s="33"/>
      <c r="K6" s="33" t="s">
        <v>7</v>
      </c>
      <c r="L6" s="33"/>
      <c r="M6" s="33" t="s">
        <v>8</v>
      </c>
      <c r="N6" s="33"/>
      <c r="O6" s="33" t="s">
        <v>9</v>
      </c>
      <c r="P6" s="33"/>
      <c r="Q6" s="44" t="s">
        <v>101</v>
      </c>
      <c r="R6" s="44"/>
      <c r="S6" s="33" t="s">
        <v>150</v>
      </c>
      <c r="T6" s="33"/>
      <c r="U6" s="44" t="s">
        <v>151</v>
      </c>
      <c r="V6" s="44"/>
      <c r="W6" s="33" t="s">
        <v>152</v>
      </c>
      <c r="X6" s="33"/>
      <c r="Y6" s="44" t="s">
        <v>153</v>
      </c>
      <c r="Z6" s="44"/>
      <c r="AA6" s="33" t="s">
        <v>154</v>
      </c>
      <c r="AB6" s="33"/>
    </row>
    <row r="7" spans="1:28" ht="71.25">
      <c r="A7" s="34"/>
      <c r="B7" s="33"/>
      <c r="C7" s="33"/>
      <c r="D7" s="48"/>
      <c r="E7" s="33"/>
      <c r="F7" s="33"/>
      <c r="G7" s="8" t="s">
        <v>10</v>
      </c>
      <c r="H7" s="8" t="s">
        <v>11</v>
      </c>
      <c r="I7" s="8" t="s">
        <v>10</v>
      </c>
      <c r="J7" s="8" t="s">
        <v>11</v>
      </c>
      <c r="K7" s="8" t="s">
        <v>10</v>
      </c>
      <c r="L7" s="8" t="s">
        <v>11</v>
      </c>
      <c r="M7" s="8" t="s">
        <v>10</v>
      </c>
      <c r="N7" s="8" t="s">
        <v>11</v>
      </c>
      <c r="O7" s="8" t="s">
        <v>10</v>
      </c>
      <c r="P7" s="8" t="s">
        <v>11</v>
      </c>
      <c r="Q7" s="8" t="s">
        <v>10</v>
      </c>
      <c r="R7" s="8" t="s">
        <v>11</v>
      </c>
      <c r="S7" s="8" t="s">
        <v>10</v>
      </c>
      <c r="T7" s="8" t="s">
        <v>11</v>
      </c>
      <c r="U7" s="8" t="s">
        <v>10</v>
      </c>
      <c r="V7" s="8" t="s">
        <v>11</v>
      </c>
      <c r="W7" s="8" t="s">
        <v>10</v>
      </c>
      <c r="X7" s="8" t="s">
        <v>11</v>
      </c>
      <c r="Y7" s="8" t="s">
        <v>10</v>
      </c>
      <c r="Z7" s="8" t="s">
        <v>11</v>
      </c>
      <c r="AA7" s="8" t="s">
        <v>10</v>
      </c>
      <c r="AB7" s="8" t="s">
        <v>11</v>
      </c>
    </row>
    <row r="8" spans="1:28">
      <c r="A8" s="1">
        <v>1</v>
      </c>
      <c r="B8" s="1">
        <v>2</v>
      </c>
      <c r="C8" s="1">
        <v>3</v>
      </c>
      <c r="D8" s="15"/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  <c r="N8" s="1">
        <v>13</v>
      </c>
      <c r="O8" s="1">
        <v>14</v>
      </c>
      <c r="P8" s="1">
        <v>15</v>
      </c>
      <c r="Q8" s="12">
        <v>16</v>
      </c>
      <c r="R8" s="12">
        <v>17</v>
      </c>
      <c r="S8" s="19">
        <v>18</v>
      </c>
      <c r="T8" s="19">
        <v>19</v>
      </c>
      <c r="U8" s="19">
        <v>20</v>
      </c>
      <c r="V8" s="19">
        <v>21</v>
      </c>
      <c r="W8" s="19">
        <v>22</v>
      </c>
      <c r="X8" s="19">
        <v>23</v>
      </c>
      <c r="Y8" s="19">
        <v>24</v>
      </c>
      <c r="Z8" s="19">
        <v>25</v>
      </c>
      <c r="AA8" s="19">
        <v>26</v>
      </c>
      <c r="AB8" s="19">
        <v>27</v>
      </c>
    </row>
    <row r="9" spans="1:28" s="57" customFormat="1" ht="90">
      <c r="A9" s="52">
        <v>1</v>
      </c>
      <c r="B9" s="53" t="s">
        <v>12</v>
      </c>
      <c r="C9" s="54" t="s">
        <v>13</v>
      </c>
      <c r="D9" s="54" t="s">
        <v>112</v>
      </c>
      <c r="E9" s="52" t="s">
        <v>14</v>
      </c>
      <c r="F9" s="55">
        <v>70</v>
      </c>
      <c r="G9" s="55">
        <v>70</v>
      </c>
      <c r="H9" s="55">
        <v>8</v>
      </c>
      <c r="I9" s="55">
        <v>75</v>
      </c>
      <c r="J9" s="55">
        <v>23</v>
      </c>
      <c r="K9" s="55">
        <v>80</v>
      </c>
      <c r="L9" s="55">
        <v>23</v>
      </c>
      <c r="M9" s="55">
        <v>85</v>
      </c>
      <c r="N9" s="55">
        <v>23</v>
      </c>
      <c r="O9" s="55">
        <v>90</v>
      </c>
      <c r="P9" s="55">
        <v>23</v>
      </c>
      <c r="Q9" s="56">
        <v>95</v>
      </c>
      <c r="R9" s="56">
        <v>23</v>
      </c>
      <c r="S9" s="55">
        <v>100</v>
      </c>
      <c r="T9" s="55">
        <v>10</v>
      </c>
      <c r="U9" s="55">
        <v>100</v>
      </c>
      <c r="V9" s="55">
        <v>10</v>
      </c>
      <c r="W9" s="55">
        <v>100</v>
      </c>
      <c r="X9" s="55" t="s">
        <v>157</v>
      </c>
      <c r="Y9" s="55">
        <v>100</v>
      </c>
      <c r="Z9" s="55" t="s">
        <v>157</v>
      </c>
      <c r="AA9" s="55">
        <v>100</v>
      </c>
      <c r="AB9" s="55" t="s">
        <v>157</v>
      </c>
    </row>
    <row r="10" spans="1:28" s="57" customFormat="1" ht="68.25">
      <c r="A10" s="58" t="s">
        <v>61</v>
      </c>
      <c r="B10" s="53" t="s">
        <v>43</v>
      </c>
      <c r="C10" s="53" t="s">
        <v>15</v>
      </c>
      <c r="D10" s="53" t="s">
        <v>112</v>
      </c>
      <c r="E10" s="52" t="s">
        <v>42</v>
      </c>
      <c r="F10" s="55">
        <v>2.12</v>
      </c>
      <c r="G10" s="55">
        <v>2.12</v>
      </c>
      <c r="H10" s="55">
        <v>0.7</v>
      </c>
      <c r="I10" s="55">
        <v>18.34</v>
      </c>
      <c r="J10" s="55">
        <v>18.34</v>
      </c>
      <c r="K10" s="55">
        <v>18.34</v>
      </c>
      <c r="L10" s="55">
        <v>18.34</v>
      </c>
      <c r="M10" s="55">
        <v>18.34</v>
      </c>
      <c r="N10" s="55">
        <v>18.34</v>
      </c>
      <c r="O10" s="55">
        <v>18.34</v>
      </c>
      <c r="P10" s="55">
        <v>18.34</v>
      </c>
      <c r="Q10" s="56">
        <v>18.34</v>
      </c>
      <c r="R10" s="56">
        <v>18.34</v>
      </c>
      <c r="S10" s="56">
        <v>18.34</v>
      </c>
      <c r="T10" s="56" t="s">
        <v>157</v>
      </c>
      <c r="U10" s="56">
        <v>18.34</v>
      </c>
      <c r="V10" s="56" t="s">
        <v>157</v>
      </c>
      <c r="W10" s="56">
        <v>18.34</v>
      </c>
      <c r="X10" s="56" t="s">
        <v>157</v>
      </c>
      <c r="Y10" s="56">
        <v>18.34</v>
      </c>
      <c r="Z10" s="56" t="s">
        <v>157</v>
      </c>
      <c r="AA10" s="56">
        <v>18.34</v>
      </c>
      <c r="AB10" s="56" t="s">
        <v>157</v>
      </c>
    </row>
    <row r="11" spans="1:28" ht="68.25">
      <c r="A11" s="6" t="s">
        <v>62</v>
      </c>
      <c r="B11" s="3" t="s">
        <v>97</v>
      </c>
      <c r="C11" s="3" t="s">
        <v>16</v>
      </c>
      <c r="D11" s="3" t="s">
        <v>113</v>
      </c>
      <c r="E11" s="26" t="s">
        <v>42</v>
      </c>
      <c r="F11" s="22">
        <v>0</v>
      </c>
      <c r="G11" s="22">
        <v>100</v>
      </c>
      <c r="H11" s="22">
        <v>100</v>
      </c>
      <c r="I11" s="22">
        <v>95</v>
      </c>
      <c r="J11" s="22">
        <v>95</v>
      </c>
      <c r="K11" s="22">
        <v>85</v>
      </c>
      <c r="L11" s="22">
        <v>85</v>
      </c>
      <c r="M11" s="22">
        <v>75</v>
      </c>
      <c r="N11" s="22">
        <v>75</v>
      </c>
      <c r="O11" s="22">
        <v>70</v>
      </c>
      <c r="P11" s="22">
        <v>70</v>
      </c>
      <c r="Q11" s="21">
        <v>65</v>
      </c>
      <c r="R11" s="21">
        <v>65</v>
      </c>
      <c r="S11" s="22">
        <v>60</v>
      </c>
      <c r="T11" s="22" t="s">
        <v>157</v>
      </c>
      <c r="U11" s="24">
        <v>55</v>
      </c>
      <c r="V11" s="22" t="s">
        <v>157</v>
      </c>
      <c r="W11" s="24">
        <v>50</v>
      </c>
      <c r="X11" s="22" t="s">
        <v>157</v>
      </c>
      <c r="Y11" s="24">
        <v>45</v>
      </c>
      <c r="Z11" s="22" t="s">
        <v>157</v>
      </c>
      <c r="AA11" s="24">
        <v>40</v>
      </c>
      <c r="AB11" s="22" t="s">
        <v>157</v>
      </c>
    </row>
    <row r="12" spans="1:28" ht="68.25" customHeight="1">
      <c r="A12" s="41" t="s">
        <v>63</v>
      </c>
      <c r="B12" s="29" t="s">
        <v>45</v>
      </c>
      <c r="C12" s="16" t="s">
        <v>17</v>
      </c>
      <c r="D12" s="3" t="s">
        <v>113</v>
      </c>
      <c r="E12" s="35" t="s">
        <v>44</v>
      </c>
      <c r="F12" s="22">
        <v>7.4390000000000001</v>
      </c>
      <c r="G12" s="22">
        <v>7.4390000000000001</v>
      </c>
      <c r="H12" s="22">
        <v>0</v>
      </c>
      <c r="I12" s="22">
        <v>7.4390000000000001</v>
      </c>
      <c r="J12" s="22">
        <v>7.4390000000000001</v>
      </c>
      <c r="K12" s="22">
        <v>7.4390000000000001</v>
      </c>
      <c r="L12" s="22">
        <v>7.4390000000000001</v>
      </c>
      <c r="M12" s="22">
        <v>7.7240000000000002</v>
      </c>
      <c r="N12" s="22">
        <v>6.9</v>
      </c>
      <c r="O12" s="22">
        <v>7.7240000000000002</v>
      </c>
      <c r="P12" s="22">
        <v>6.9</v>
      </c>
      <c r="Q12" s="22">
        <v>7.7240000000000002</v>
      </c>
      <c r="R12" s="22">
        <v>6.9</v>
      </c>
      <c r="S12" s="22">
        <v>7.7240000000000002</v>
      </c>
      <c r="T12" s="21" t="s">
        <v>157</v>
      </c>
      <c r="U12" s="22">
        <v>7.7240000000000002</v>
      </c>
      <c r="V12" s="21" t="s">
        <v>157</v>
      </c>
      <c r="W12" s="22">
        <v>7.7240000000000002</v>
      </c>
      <c r="X12" s="21" t="s">
        <v>157</v>
      </c>
      <c r="Y12" s="24">
        <v>7.7240000000000002</v>
      </c>
      <c r="Z12" s="21" t="s">
        <v>157</v>
      </c>
      <c r="AA12" s="24">
        <v>7.7240000000000002</v>
      </c>
      <c r="AB12" s="21" t="s">
        <v>157</v>
      </c>
    </row>
    <row r="13" spans="1:28" ht="22.5">
      <c r="A13" s="42"/>
      <c r="B13" s="45"/>
      <c r="C13" s="3" t="s">
        <v>109</v>
      </c>
      <c r="D13" s="3" t="s">
        <v>113</v>
      </c>
      <c r="E13" s="36"/>
      <c r="F13" s="38" t="s">
        <v>102</v>
      </c>
      <c r="G13" s="39"/>
      <c r="H13" s="39"/>
      <c r="I13" s="39"/>
      <c r="J13" s="39"/>
      <c r="K13" s="39"/>
      <c r="L13" s="40"/>
      <c r="M13" s="22">
        <v>920</v>
      </c>
      <c r="N13" s="22">
        <v>500</v>
      </c>
      <c r="O13" s="22">
        <v>920</v>
      </c>
      <c r="P13" s="22">
        <v>500</v>
      </c>
      <c r="Q13" s="22">
        <v>920</v>
      </c>
      <c r="R13" s="22">
        <v>500</v>
      </c>
      <c r="S13" s="22">
        <v>920</v>
      </c>
      <c r="T13" s="22" t="s">
        <v>157</v>
      </c>
      <c r="U13" s="22">
        <v>920</v>
      </c>
      <c r="V13" s="22" t="s">
        <v>157</v>
      </c>
      <c r="W13" s="22">
        <v>920</v>
      </c>
      <c r="X13" s="22" t="s">
        <v>157</v>
      </c>
      <c r="Y13" s="24">
        <v>920</v>
      </c>
      <c r="Z13" s="22" t="s">
        <v>157</v>
      </c>
      <c r="AA13" s="24">
        <v>920</v>
      </c>
      <c r="AB13" s="22" t="s">
        <v>157</v>
      </c>
    </row>
    <row r="14" spans="1:28" ht="33.75">
      <c r="A14" s="43"/>
      <c r="B14" s="30"/>
      <c r="C14" s="3" t="s">
        <v>110</v>
      </c>
      <c r="D14" s="3" t="s">
        <v>113</v>
      </c>
      <c r="E14" s="37"/>
      <c r="F14" s="38" t="s">
        <v>102</v>
      </c>
      <c r="G14" s="39"/>
      <c r="H14" s="39"/>
      <c r="I14" s="39"/>
      <c r="J14" s="39"/>
      <c r="K14" s="39"/>
      <c r="L14" s="40"/>
      <c r="M14" s="22">
        <v>129.34</v>
      </c>
      <c r="N14" s="22">
        <v>123.312</v>
      </c>
      <c r="O14" s="22">
        <v>129.34</v>
      </c>
      <c r="P14" s="22">
        <v>123.312</v>
      </c>
      <c r="Q14" s="22">
        <v>129.34</v>
      </c>
      <c r="R14" s="22">
        <v>123.312</v>
      </c>
      <c r="S14" s="22">
        <v>129.34</v>
      </c>
      <c r="T14" s="21" t="s">
        <v>157</v>
      </c>
      <c r="U14" s="22">
        <v>129.34</v>
      </c>
      <c r="V14" s="21" t="s">
        <v>157</v>
      </c>
      <c r="W14" s="22">
        <v>129.34</v>
      </c>
      <c r="X14" s="21" t="s">
        <v>157</v>
      </c>
      <c r="Y14" s="22">
        <v>129.34</v>
      </c>
      <c r="Z14" s="21" t="s">
        <v>157</v>
      </c>
      <c r="AA14" s="22">
        <v>129.34</v>
      </c>
      <c r="AB14" s="21" t="s">
        <v>157</v>
      </c>
    </row>
    <row r="15" spans="1:28" ht="67.5">
      <c r="A15" s="6" t="s">
        <v>64</v>
      </c>
      <c r="B15" s="3" t="s">
        <v>46</v>
      </c>
      <c r="C15" s="3" t="s">
        <v>18</v>
      </c>
      <c r="D15" s="3" t="s">
        <v>113</v>
      </c>
      <c r="E15" s="9" t="s">
        <v>103</v>
      </c>
      <c r="F15" s="22">
        <v>20</v>
      </c>
      <c r="G15" s="22">
        <v>20</v>
      </c>
      <c r="H15" s="22">
        <v>20</v>
      </c>
      <c r="I15" s="22">
        <v>20</v>
      </c>
      <c r="J15" s="22">
        <v>20</v>
      </c>
      <c r="K15" s="22">
        <v>20</v>
      </c>
      <c r="L15" s="22">
        <v>20</v>
      </c>
      <c r="M15" s="22">
        <v>20</v>
      </c>
      <c r="N15" s="22">
        <v>20</v>
      </c>
      <c r="O15" s="22">
        <v>20</v>
      </c>
      <c r="P15" s="22" t="s">
        <v>157</v>
      </c>
      <c r="Q15" s="21">
        <v>20</v>
      </c>
      <c r="R15" s="21" t="s">
        <v>157</v>
      </c>
      <c r="S15" s="22">
        <v>20</v>
      </c>
      <c r="T15" s="22" t="s">
        <v>157</v>
      </c>
      <c r="U15" s="22">
        <v>20</v>
      </c>
      <c r="V15" s="22" t="s">
        <v>157</v>
      </c>
      <c r="W15" s="22">
        <v>20</v>
      </c>
      <c r="X15" s="22" t="s">
        <v>157</v>
      </c>
      <c r="Y15" s="24">
        <v>20</v>
      </c>
      <c r="Z15" s="22" t="s">
        <v>157</v>
      </c>
      <c r="AA15" s="24">
        <v>20</v>
      </c>
      <c r="AB15" s="22" t="s">
        <v>157</v>
      </c>
    </row>
    <row r="16" spans="1:28" ht="67.5">
      <c r="A16" s="6" t="s">
        <v>65</v>
      </c>
      <c r="B16" s="3" t="s">
        <v>47</v>
      </c>
      <c r="C16" s="3" t="s">
        <v>19</v>
      </c>
      <c r="D16" s="3" t="s">
        <v>113</v>
      </c>
      <c r="E16" s="9" t="s">
        <v>103</v>
      </c>
      <c r="F16" s="22">
        <v>7.89</v>
      </c>
      <c r="G16" s="22">
        <v>7.89</v>
      </c>
      <c r="H16" s="22">
        <v>7.3</v>
      </c>
      <c r="I16" s="22">
        <v>7.89</v>
      </c>
      <c r="J16" s="22">
        <v>7.3</v>
      </c>
      <c r="K16" s="22">
        <v>7.89</v>
      </c>
      <c r="L16" s="22">
        <v>7.3</v>
      </c>
      <c r="M16" s="22">
        <v>7.89</v>
      </c>
      <c r="N16" s="22">
        <v>7.3</v>
      </c>
      <c r="O16" s="22">
        <v>7.89</v>
      </c>
      <c r="P16" s="22">
        <v>7.3</v>
      </c>
      <c r="Q16" s="22">
        <v>7.89</v>
      </c>
      <c r="R16" s="22">
        <v>7.3</v>
      </c>
      <c r="S16" s="22">
        <v>7.89</v>
      </c>
      <c r="T16" s="21" t="s">
        <v>157</v>
      </c>
      <c r="U16" s="22">
        <v>7.89</v>
      </c>
      <c r="V16" s="21" t="s">
        <v>157</v>
      </c>
      <c r="W16" s="22">
        <v>7.89</v>
      </c>
      <c r="X16" s="21" t="s">
        <v>157</v>
      </c>
      <c r="Y16" s="24">
        <v>7.89</v>
      </c>
      <c r="Z16" s="21" t="s">
        <v>157</v>
      </c>
      <c r="AA16" s="24">
        <v>7.89</v>
      </c>
      <c r="AB16" s="21" t="s">
        <v>157</v>
      </c>
    </row>
    <row r="17" spans="1:28" ht="68.25">
      <c r="A17" s="6" t="s">
        <v>66</v>
      </c>
      <c r="B17" s="3" t="s">
        <v>48</v>
      </c>
      <c r="C17" s="3" t="s">
        <v>20</v>
      </c>
      <c r="D17" s="3" t="s">
        <v>113</v>
      </c>
      <c r="E17" s="1" t="s">
        <v>49</v>
      </c>
      <c r="F17" s="22">
        <v>0</v>
      </c>
      <c r="G17" s="22">
        <v>10</v>
      </c>
      <c r="H17" s="22">
        <v>0</v>
      </c>
      <c r="I17" s="22">
        <v>10</v>
      </c>
      <c r="J17" s="22">
        <v>0</v>
      </c>
      <c r="K17" s="22">
        <v>10</v>
      </c>
      <c r="L17" s="22">
        <v>0</v>
      </c>
      <c r="M17" s="22">
        <v>4</v>
      </c>
      <c r="N17" s="22">
        <v>0</v>
      </c>
      <c r="O17" s="22">
        <v>4</v>
      </c>
      <c r="P17" s="22">
        <v>0</v>
      </c>
      <c r="Q17" s="21">
        <v>4</v>
      </c>
      <c r="R17" s="21">
        <v>0</v>
      </c>
      <c r="S17" s="22">
        <v>4</v>
      </c>
      <c r="T17" s="22" t="s">
        <v>157</v>
      </c>
      <c r="U17" s="22">
        <v>4</v>
      </c>
      <c r="V17" s="22" t="s">
        <v>157</v>
      </c>
      <c r="W17" s="22">
        <v>4</v>
      </c>
      <c r="X17" s="22" t="s">
        <v>157</v>
      </c>
      <c r="Y17" s="24">
        <v>4</v>
      </c>
      <c r="Z17" s="22" t="s">
        <v>157</v>
      </c>
      <c r="AA17" s="24">
        <v>4</v>
      </c>
      <c r="AB17" s="22" t="s">
        <v>157</v>
      </c>
    </row>
    <row r="18" spans="1:28" ht="68.25">
      <c r="A18" s="6" t="s">
        <v>67</v>
      </c>
      <c r="B18" s="3" t="s">
        <v>98</v>
      </c>
      <c r="C18" s="3" t="s">
        <v>21</v>
      </c>
      <c r="D18" s="3" t="s">
        <v>113</v>
      </c>
      <c r="E18" s="1" t="s">
        <v>44</v>
      </c>
      <c r="F18" s="22">
        <v>10</v>
      </c>
      <c r="G18" s="22">
        <v>10</v>
      </c>
      <c r="H18" s="22">
        <v>10</v>
      </c>
      <c r="I18" s="22">
        <v>10</v>
      </c>
      <c r="J18" s="22">
        <v>10</v>
      </c>
      <c r="K18" s="22">
        <v>10</v>
      </c>
      <c r="L18" s="22">
        <v>10</v>
      </c>
      <c r="M18" s="22">
        <v>10</v>
      </c>
      <c r="N18" s="22">
        <v>10</v>
      </c>
      <c r="O18" s="22">
        <v>10</v>
      </c>
      <c r="P18" s="22">
        <v>10</v>
      </c>
      <c r="Q18" s="21">
        <v>10</v>
      </c>
      <c r="R18" s="21">
        <v>10</v>
      </c>
      <c r="S18" s="22">
        <v>10</v>
      </c>
      <c r="T18" s="21" t="s">
        <v>157</v>
      </c>
      <c r="U18" s="22">
        <v>10</v>
      </c>
      <c r="V18" s="21" t="s">
        <v>157</v>
      </c>
      <c r="W18" s="22">
        <v>10</v>
      </c>
      <c r="X18" s="21" t="s">
        <v>157</v>
      </c>
      <c r="Y18" s="24">
        <v>10</v>
      </c>
      <c r="Z18" s="21" t="s">
        <v>157</v>
      </c>
      <c r="AA18" s="24">
        <v>10</v>
      </c>
      <c r="AB18" s="21" t="s">
        <v>157</v>
      </c>
    </row>
    <row r="19" spans="1:28" ht="68.25">
      <c r="A19" s="6" t="s">
        <v>68</v>
      </c>
      <c r="B19" s="3" t="s">
        <v>99</v>
      </c>
      <c r="C19" s="3" t="s">
        <v>22</v>
      </c>
      <c r="D19" s="3" t="s">
        <v>113</v>
      </c>
      <c r="E19" s="1" t="s">
        <v>44</v>
      </c>
      <c r="F19" s="22">
        <v>0</v>
      </c>
      <c r="G19" s="22">
        <v>16</v>
      </c>
      <c r="H19" s="22">
        <v>8</v>
      </c>
      <c r="I19" s="22">
        <v>16</v>
      </c>
      <c r="J19" s="22">
        <v>0</v>
      </c>
      <c r="K19" s="22">
        <v>13</v>
      </c>
      <c r="L19" s="22">
        <v>4</v>
      </c>
      <c r="M19" s="22">
        <v>13</v>
      </c>
      <c r="N19" s="22">
        <v>10</v>
      </c>
      <c r="O19" s="22">
        <v>13</v>
      </c>
      <c r="P19" s="22">
        <v>10</v>
      </c>
      <c r="Q19" s="21">
        <v>13</v>
      </c>
      <c r="R19" s="21">
        <v>10</v>
      </c>
      <c r="S19" s="22">
        <v>13</v>
      </c>
      <c r="T19" s="22" t="s">
        <v>157</v>
      </c>
      <c r="U19" s="22">
        <v>13</v>
      </c>
      <c r="V19" s="22" t="s">
        <v>157</v>
      </c>
      <c r="W19" s="22">
        <v>13</v>
      </c>
      <c r="X19" s="22" t="s">
        <v>157</v>
      </c>
      <c r="Y19" s="24">
        <v>13</v>
      </c>
      <c r="Z19" s="22" t="s">
        <v>157</v>
      </c>
      <c r="AA19" s="24">
        <v>13</v>
      </c>
      <c r="AB19" s="22" t="s">
        <v>157</v>
      </c>
    </row>
    <row r="20" spans="1:28" ht="68.25">
      <c r="A20" s="6" t="s">
        <v>69</v>
      </c>
      <c r="B20" s="3" t="s">
        <v>50</v>
      </c>
      <c r="C20" s="3" t="s">
        <v>23</v>
      </c>
      <c r="D20" s="3" t="s">
        <v>113</v>
      </c>
      <c r="E20" s="7" t="s">
        <v>103</v>
      </c>
      <c r="F20" s="22">
        <v>1</v>
      </c>
      <c r="G20" s="22">
        <v>3</v>
      </c>
      <c r="H20" s="22">
        <v>0</v>
      </c>
      <c r="I20" s="22">
        <v>3</v>
      </c>
      <c r="J20" s="22">
        <v>0</v>
      </c>
      <c r="K20" s="22">
        <v>3</v>
      </c>
      <c r="L20" s="22">
        <v>0</v>
      </c>
      <c r="M20" s="22">
        <v>3</v>
      </c>
      <c r="N20" s="22">
        <v>0</v>
      </c>
      <c r="O20" s="22">
        <v>3</v>
      </c>
      <c r="P20" s="22">
        <v>0</v>
      </c>
      <c r="Q20" s="21">
        <v>3</v>
      </c>
      <c r="R20" s="21">
        <v>0</v>
      </c>
      <c r="S20" s="22">
        <v>3</v>
      </c>
      <c r="T20" s="21" t="s">
        <v>157</v>
      </c>
      <c r="U20" s="22">
        <v>3</v>
      </c>
      <c r="V20" s="21" t="s">
        <v>157</v>
      </c>
      <c r="W20" s="22">
        <v>3</v>
      </c>
      <c r="X20" s="21" t="s">
        <v>157</v>
      </c>
      <c r="Y20" s="24">
        <v>3</v>
      </c>
      <c r="Z20" s="21" t="s">
        <v>157</v>
      </c>
      <c r="AA20" s="24">
        <v>3</v>
      </c>
      <c r="AB20" s="21" t="s">
        <v>157</v>
      </c>
    </row>
    <row r="21" spans="1:28" ht="68.25">
      <c r="A21" s="6" t="s">
        <v>70</v>
      </c>
      <c r="B21" s="3" t="s">
        <v>114</v>
      </c>
      <c r="C21" s="3" t="s">
        <v>115</v>
      </c>
      <c r="D21" s="3" t="s">
        <v>113</v>
      </c>
      <c r="E21" s="17" t="s">
        <v>44</v>
      </c>
      <c r="F21" s="22">
        <v>100</v>
      </c>
      <c r="G21" s="22">
        <v>100</v>
      </c>
      <c r="H21" s="22">
        <v>0</v>
      </c>
      <c r="I21" s="22">
        <v>100</v>
      </c>
      <c r="J21" s="22">
        <v>0</v>
      </c>
      <c r="K21" s="22">
        <v>100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1">
        <v>0</v>
      </c>
      <c r="R21" s="21">
        <v>0</v>
      </c>
      <c r="S21" s="22">
        <v>0</v>
      </c>
      <c r="T21" s="22" t="s">
        <v>157</v>
      </c>
      <c r="U21" s="22">
        <v>0</v>
      </c>
      <c r="V21" s="22" t="s">
        <v>157</v>
      </c>
      <c r="W21" s="22">
        <v>0</v>
      </c>
      <c r="X21" s="22" t="s">
        <v>157</v>
      </c>
      <c r="Y21" s="24">
        <v>0</v>
      </c>
      <c r="Z21" s="22" t="s">
        <v>157</v>
      </c>
      <c r="AA21" s="24">
        <v>0</v>
      </c>
      <c r="AB21" s="22" t="s">
        <v>157</v>
      </c>
    </row>
    <row r="22" spans="1:28" ht="68.25">
      <c r="A22" s="6" t="s">
        <v>71</v>
      </c>
      <c r="B22" s="3" t="s">
        <v>116</v>
      </c>
      <c r="C22" s="3" t="s">
        <v>24</v>
      </c>
      <c r="D22" s="3" t="s">
        <v>113</v>
      </c>
      <c r="E22" s="7" t="s">
        <v>103</v>
      </c>
      <c r="F22" s="22">
        <v>16</v>
      </c>
      <c r="G22" s="22">
        <v>16</v>
      </c>
      <c r="H22" s="22">
        <v>0</v>
      </c>
      <c r="I22" s="22">
        <v>16</v>
      </c>
      <c r="J22" s="22">
        <v>16</v>
      </c>
      <c r="K22" s="22">
        <v>16</v>
      </c>
      <c r="L22" s="22">
        <v>16</v>
      </c>
      <c r="M22" s="22">
        <v>17</v>
      </c>
      <c r="N22" s="22">
        <v>17</v>
      </c>
      <c r="O22" s="22">
        <v>17</v>
      </c>
      <c r="P22" s="22">
        <v>17</v>
      </c>
      <c r="Q22" s="21">
        <v>17</v>
      </c>
      <c r="R22" s="21">
        <v>17</v>
      </c>
      <c r="S22" s="22">
        <v>17</v>
      </c>
      <c r="T22" s="21" t="s">
        <v>157</v>
      </c>
      <c r="U22" s="22">
        <v>17</v>
      </c>
      <c r="V22" s="21" t="s">
        <v>157</v>
      </c>
      <c r="W22" s="22">
        <v>17</v>
      </c>
      <c r="X22" s="21" t="s">
        <v>157</v>
      </c>
      <c r="Y22" s="24">
        <v>17</v>
      </c>
      <c r="Z22" s="21" t="s">
        <v>157</v>
      </c>
      <c r="AA22" s="24">
        <v>17</v>
      </c>
      <c r="AB22" s="21" t="s">
        <v>157</v>
      </c>
    </row>
    <row r="23" spans="1:28" ht="57">
      <c r="A23" s="6" t="s">
        <v>72</v>
      </c>
      <c r="B23" s="3" t="s">
        <v>117</v>
      </c>
      <c r="C23" s="10" t="s">
        <v>25</v>
      </c>
      <c r="D23" s="10" t="s">
        <v>113</v>
      </c>
      <c r="E23" s="26" t="s">
        <v>14</v>
      </c>
      <c r="F23" s="22">
        <v>16</v>
      </c>
      <c r="G23" s="22">
        <v>16</v>
      </c>
      <c r="H23" s="22">
        <v>16</v>
      </c>
      <c r="I23" s="22">
        <v>32</v>
      </c>
      <c r="J23" s="22">
        <v>32</v>
      </c>
      <c r="K23" s="22">
        <v>42</v>
      </c>
      <c r="L23" s="22">
        <v>0</v>
      </c>
      <c r="M23" s="22">
        <v>42</v>
      </c>
      <c r="N23" s="22">
        <v>0</v>
      </c>
      <c r="O23" s="22">
        <v>42</v>
      </c>
      <c r="P23" s="22">
        <v>0</v>
      </c>
      <c r="Q23" s="21">
        <v>42</v>
      </c>
      <c r="R23" s="21">
        <v>0</v>
      </c>
      <c r="S23" s="22">
        <v>42</v>
      </c>
      <c r="T23" s="22" t="s">
        <v>157</v>
      </c>
      <c r="U23" s="22">
        <v>42</v>
      </c>
      <c r="V23" s="22" t="s">
        <v>157</v>
      </c>
      <c r="W23" s="22">
        <v>42</v>
      </c>
      <c r="X23" s="22" t="s">
        <v>157</v>
      </c>
      <c r="Y23" s="24">
        <v>42</v>
      </c>
      <c r="Z23" s="22" t="s">
        <v>157</v>
      </c>
      <c r="AA23" s="24">
        <v>42</v>
      </c>
      <c r="AB23" s="22" t="s">
        <v>157</v>
      </c>
    </row>
    <row r="24" spans="1:28" ht="112.5">
      <c r="A24" s="6" t="s">
        <v>73</v>
      </c>
      <c r="B24" s="3" t="s">
        <v>118</v>
      </c>
      <c r="C24" s="3" t="s">
        <v>25</v>
      </c>
      <c r="D24" s="3" t="s">
        <v>113</v>
      </c>
      <c r="E24" s="7" t="s">
        <v>103</v>
      </c>
      <c r="F24" s="22">
        <v>16</v>
      </c>
      <c r="G24" s="22">
        <v>16</v>
      </c>
      <c r="H24" s="22">
        <v>16</v>
      </c>
      <c r="I24" s="22">
        <v>32</v>
      </c>
      <c r="J24" s="22">
        <v>32</v>
      </c>
      <c r="K24" s="22">
        <v>34</v>
      </c>
      <c r="L24" s="22">
        <v>34</v>
      </c>
      <c r="M24" s="22">
        <v>34</v>
      </c>
      <c r="N24" s="22">
        <v>34</v>
      </c>
      <c r="O24" s="22">
        <v>34</v>
      </c>
      <c r="P24" s="22">
        <v>34</v>
      </c>
      <c r="Q24" s="21">
        <v>34</v>
      </c>
      <c r="R24" s="21">
        <v>34</v>
      </c>
      <c r="S24" s="22">
        <v>34</v>
      </c>
      <c r="T24" s="21" t="s">
        <v>157</v>
      </c>
      <c r="U24" s="22">
        <v>34</v>
      </c>
      <c r="V24" s="21" t="s">
        <v>157</v>
      </c>
      <c r="W24" s="22">
        <v>34</v>
      </c>
      <c r="X24" s="21" t="s">
        <v>157</v>
      </c>
      <c r="Y24" s="24">
        <v>34</v>
      </c>
      <c r="Z24" s="21" t="s">
        <v>157</v>
      </c>
      <c r="AA24" s="24">
        <v>34</v>
      </c>
      <c r="AB24" s="21" t="s">
        <v>157</v>
      </c>
    </row>
    <row r="25" spans="1:28" ht="57">
      <c r="A25" s="6" t="s">
        <v>74</v>
      </c>
      <c r="B25" s="3" t="s">
        <v>119</v>
      </c>
      <c r="C25" s="3" t="s">
        <v>26</v>
      </c>
      <c r="D25" s="3" t="s">
        <v>113</v>
      </c>
      <c r="E25" s="26" t="s">
        <v>14</v>
      </c>
      <c r="F25" s="22">
        <v>3</v>
      </c>
      <c r="G25" s="22">
        <v>4</v>
      </c>
      <c r="H25" s="22">
        <v>3</v>
      </c>
      <c r="I25" s="22">
        <v>4</v>
      </c>
      <c r="J25" s="22">
        <v>3</v>
      </c>
      <c r="K25" s="22">
        <v>4</v>
      </c>
      <c r="L25" s="22">
        <v>3</v>
      </c>
      <c r="M25" s="22">
        <v>3</v>
      </c>
      <c r="N25" s="22">
        <v>3</v>
      </c>
      <c r="O25" s="22">
        <v>3</v>
      </c>
      <c r="P25" s="22">
        <v>3</v>
      </c>
      <c r="Q25" s="21">
        <v>3</v>
      </c>
      <c r="R25" s="21">
        <v>3</v>
      </c>
      <c r="S25" s="22">
        <v>3</v>
      </c>
      <c r="T25" s="22" t="s">
        <v>157</v>
      </c>
      <c r="U25" s="22">
        <v>3</v>
      </c>
      <c r="V25" s="22" t="s">
        <v>157</v>
      </c>
      <c r="W25" s="22">
        <v>3</v>
      </c>
      <c r="X25" s="22" t="s">
        <v>157</v>
      </c>
      <c r="Y25" s="24">
        <v>3</v>
      </c>
      <c r="Z25" s="22" t="s">
        <v>157</v>
      </c>
      <c r="AA25" s="24">
        <v>3</v>
      </c>
      <c r="AB25" s="22" t="s">
        <v>157</v>
      </c>
    </row>
    <row r="26" spans="1:28" ht="68.25">
      <c r="A26" s="6" t="s">
        <v>75</v>
      </c>
      <c r="B26" s="3" t="s">
        <v>120</v>
      </c>
      <c r="C26" s="3" t="s">
        <v>27</v>
      </c>
      <c r="D26" s="3" t="s">
        <v>113</v>
      </c>
      <c r="E26" s="26" t="s">
        <v>42</v>
      </c>
      <c r="F26" s="22">
        <v>4</v>
      </c>
      <c r="G26" s="22">
        <v>4</v>
      </c>
      <c r="H26" s="22">
        <v>0</v>
      </c>
      <c r="I26" s="22">
        <v>4</v>
      </c>
      <c r="J26" s="22">
        <v>0</v>
      </c>
      <c r="K26" s="22">
        <v>4</v>
      </c>
      <c r="L26" s="22">
        <v>0</v>
      </c>
      <c r="M26" s="22">
        <v>1</v>
      </c>
      <c r="N26" s="22">
        <v>1</v>
      </c>
      <c r="O26" s="22">
        <v>2</v>
      </c>
      <c r="P26" s="22">
        <v>0</v>
      </c>
      <c r="Q26" s="21">
        <v>0</v>
      </c>
      <c r="R26" s="21">
        <v>0</v>
      </c>
      <c r="S26" s="22">
        <v>0</v>
      </c>
      <c r="T26" s="21" t="s">
        <v>157</v>
      </c>
      <c r="U26" s="22">
        <v>0</v>
      </c>
      <c r="V26" s="21" t="s">
        <v>157</v>
      </c>
      <c r="W26" s="22">
        <v>0</v>
      </c>
      <c r="X26" s="21" t="s">
        <v>157</v>
      </c>
      <c r="Y26" s="24">
        <v>0</v>
      </c>
      <c r="Z26" s="21" t="s">
        <v>157</v>
      </c>
      <c r="AA26" s="24">
        <v>0</v>
      </c>
      <c r="AB26" s="21" t="s">
        <v>157</v>
      </c>
    </row>
    <row r="27" spans="1:28" ht="68.25">
      <c r="A27" s="6" t="s">
        <v>76</v>
      </c>
      <c r="B27" s="3" t="s">
        <v>121</v>
      </c>
      <c r="C27" s="3" t="s">
        <v>28</v>
      </c>
      <c r="D27" s="3" t="s">
        <v>113</v>
      </c>
      <c r="E27" s="1" t="s">
        <v>42</v>
      </c>
      <c r="F27" s="22">
        <v>3</v>
      </c>
      <c r="G27" s="22">
        <v>3</v>
      </c>
      <c r="H27" s="22">
        <v>3</v>
      </c>
      <c r="I27" s="22">
        <v>4</v>
      </c>
      <c r="J27" s="22">
        <v>4</v>
      </c>
      <c r="K27" s="22">
        <v>4</v>
      </c>
      <c r="L27" s="22">
        <v>4</v>
      </c>
      <c r="M27" s="22">
        <v>6</v>
      </c>
      <c r="N27" s="22">
        <v>4</v>
      </c>
      <c r="O27" s="22">
        <v>6</v>
      </c>
      <c r="P27" s="22">
        <v>4</v>
      </c>
      <c r="Q27" s="21">
        <v>6</v>
      </c>
      <c r="R27" s="21">
        <v>4</v>
      </c>
      <c r="S27" s="22">
        <v>6</v>
      </c>
      <c r="T27" s="22" t="s">
        <v>157</v>
      </c>
      <c r="U27" s="22">
        <v>6</v>
      </c>
      <c r="V27" s="22" t="s">
        <v>157</v>
      </c>
      <c r="W27" s="22">
        <v>6</v>
      </c>
      <c r="X27" s="22" t="s">
        <v>157</v>
      </c>
      <c r="Y27" s="24">
        <v>6</v>
      </c>
      <c r="Z27" s="22" t="s">
        <v>157</v>
      </c>
      <c r="AA27" s="24">
        <v>6</v>
      </c>
      <c r="AB27" s="22" t="s">
        <v>157</v>
      </c>
    </row>
    <row r="28" spans="1:28" ht="68.25">
      <c r="A28" s="6" t="s">
        <v>122</v>
      </c>
      <c r="B28" s="3" t="s">
        <v>123</v>
      </c>
      <c r="C28" s="3" t="s">
        <v>28</v>
      </c>
      <c r="D28" s="3" t="s">
        <v>113</v>
      </c>
      <c r="E28" s="1" t="s">
        <v>42</v>
      </c>
      <c r="F28" s="22">
        <v>3</v>
      </c>
      <c r="G28" s="22">
        <v>3</v>
      </c>
      <c r="H28" s="22">
        <v>3</v>
      </c>
      <c r="I28" s="22">
        <v>4</v>
      </c>
      <c r="J28" s="22">
        <v>4</v>
      </c>
      <c r="K28" s="22">
        <v>4</v>
      </c>
      <c r="L28" s="22">
        <v>4</v>
      </c>
      <c r="M28" s="22">
        <v>6</v>
      </c>
      <c r="N28" s="22">
        <v>6</v>
      </c>
      <c r="O28" s="22">
        <v>6</v>
      </c>
      <c r="P28" s="22">
        <v>6</v>
      </c>
      <c r="Q28" s="21">
        <v>6</v>
      </c>
      <c r="R28" s="21">
        <v>6</v>
      </c>
      <c r="S28" s="22">
        <v>6</v>
      </c>
      <c r="T28" s="21" t="s">
        <v>157</v>
      </c>
      <c r="U28" s="22">
        <v>6</v>
      </c>
      <c r="V28" s="21" t="s">
        <v>157</v>
      </c>
      <c r="W28" s="22">
        <v>6</v>
      </c>
      <c r="X28" s="21" t="s">
        <v>157</v>
      </c>
      <c r="Y28" s="24">
        <v>6</v>
      </c>
      <c r="Z28" s="21" t="s">
        <v>157</v>
      </c>
      <c r="AA28" s="24">
        <v>6</v>
      </c>
      <c r="AB28" s="21" t="s">
        <v>157</v>
      </c>
    </row>
    <row r="29" spans="1:28" s="57" customFormat="1" ht="33.75">
      <c r="A29" s="59" t="s">
        <v>77</v>
      </c>
      <c r="B29" s="60" t="s">
        <v>51</v>
      </c>
      <c r="C29" s="53" t="s">
        <v>29</v>
      </c>
      <c r="D29" s="53" t="s">
        <v>112</v>
      </c>
      <c r="E29" s="61" t="s">
        <v>103</v>
      </c>
      <c r="F29" s="55">
        <v>5</v>
      </c>
      <c r="G29" s="55">
        <v>5</v>
      </c>
      <c r="H29" s="55">
        <v>3</v>
      </c>
      <c r="I29" s="55">
        <v>10</v>
      </c>
      <c r="J29" s="55">
        <v>3</v>
      </c>
      <c r="K29" s="55">
        <v>15</v>
      </c>
      <c r="L29" s="55">
        <v>4</v>
      </c>
      <c r="M29" s="55">
        <v>20</v>
      </c>
      <c r="N29" s="55">
        <v>4</v>
      </c>
      <c r="O29" s="55">
        <v>25</v>
      </c>
      <c r="P29" s="55">
        <v>4</v>
      </c>
      <c r="Q29" s="56">
        <v>30</v>
      </c>
      <c r="R29" s="56">
        <v>4</v>
      </c>
      <c r="S29" s="55">
        <v>35</v>
      </c>
      <c r="T29" s="55" t="s">
        <v>157</v>
      </c>
      <c r="U29" s="55">
        <v>40</v>
      </c>
      <c r="V29" s="55" t="s">
        <v>157</v>
      </c>
      <c r="W29" s="55">
        <v>45</v>
      </c>
      <c r="X29" s="55" t="s">
        <v>157</v>
      </c>
      <c r="Y29" s="62">
        <v>50</v>
      </c>
      <c r="Z29" s="55" t="s">
        <v>157</v>
      </c>
      <c r="AA29" s="62">
        <v>55</v>
      </c>
      <c r="AB29" s="55" t="s">
        <v>157</v>
      </c>
    </row>
    <row r="30" spans="1:28" s="57" customFormat="1" ht="22.5">
      <c r="A30" s="59"/>
      <c r="B30" s="63"/>
      <c r="C30" s="53" t="s">
        <v>30</v>
      </c>
      <c r="D30" s="53" t="s">
        <v>113</v>
      </c>
      <c r="E30" s="61"/>
      <c r="F30" s="55">
        <v>40</v>
      </c>
      <c r="G30" s="55">
        <v>40</v>
      </c>
      <c r="H30" s="55">
        <v>12</v>
      </c>
      <c r="I30" s="55">
        <v>40</v>
      </c>
      <c r="J30" s="55">
        <v>12</v>
      </c>
      <c r="K30" s="55">
        <v>40</v>
      </c>
      <c r="L30" s="55">
        <v>12</v>
      </c>
      <c r="M30" s="55">
        <v>40</v>
      </c>
      <c r="N30" s="55">
        <v>12</v>
      </c>
      <c r="O30" s="55">
        <v>40</v>
      </c>
      <c r="P30" s="55">
        <v>12</v>
      </c>
      <c r="Q30" s="56">
        <v>40</v>
      </c>
      <c r="R30" s="56">
        <v>12</v>
      </c>
      <c r="S30" s="55">
        <v>40</v>
      </c>
      <c r="T30" s="56">
        <v>10</v>
      </c>
      <c r="U30" s="55">
        <v>40</v>
      </c>
      <c r="V30" s="56">
        <v>10</v>
      </c>
      <c r="W30" s="55">
        <v>40</v>
      </c>
      <c r="X30" s="56" t="s">
        <v>157</v>
      </c>
      <c r="Y30" s="62">
        <v>40</v>
      </c>
      <c r="Z30" s="56" t="s">
        <v>157</v>
      </c>
      <c r="AA30" s="62">
        <v>40</v>
      </c>
      <c r="AB30" s="56" t="s">
        <v>157</v>
      </c>
    </row>
    <row r="31" spans="1:28" ht="68.25">
      <c r="A31" s="6" t="s">
        <v>78</v>
      </c>
      <c r="B31" s="3" t="s">
        <v>52</v>
      </c>
      <c r="C31" s="11" t="s">
        <v>31</v>
      </c>
      <c r="D31" s="11" t="s">
        <v>113</v>
      </c>
      <c r="E31" s="7" t="s">
        <v>103</v>
      </c>
      <c r="F31" s="22">
        <v>11.595000000000001</v>
      </c>
      <c r="G31" s="22">
        <v>11.595000000000001</v>
      </c>
      <c r="H31" s="22">
        <v>8.69</v>
      </c>
      <c r="I31" s="22">
        <v>12.175000000000001</v>
      </c>
      <c r="J31" s="22">
        <v>8.34</v>
      </c>
      <c r="K31" s="22">
        <v>12.784000000000001</v>
      </c>
      <c r="L31" s="22">
        <v>7.92</v>
      </c>
      <c r="M31" s="22">
        <v>13.423</v>
      </c>
      <c r="N31" s="22">
        <v>7.92</v>
      </c>
      <c r="O31" s="22">
        <v>14.093999999999999</v>
      </c>
      <c r="P31" s="22">
        <v>7.92</v>
      </c>
      <c r="Q31" s="21">
        <v>14.798999999999999</v>
      </c>
      <c r="R31" s="22">
        <v>7.92</v>
      </c>
      <c r="S31" s="23">
        <f>Q31/O31*Q31</f>
        <v>15.539265006385696</v>
      </c>
      <c r="T31" s="22">
        <v>10</v>
      </c>
      <c r="U31" s="23">
        <f t="shared" ref="U31:Y31" si="0">S31/Q31*S31</f>
        <v>16.316559020115079</v>
      </c>
      <c r="V31" s="22">
        <v>10</v>
      </c>
      <c r="W31" s="23">
        <f t="shared" si="0"/>
        <v>17.132734279741953</v>
      </c>
      <c r="X31" s="22" t="s">
        <v>157</v>
      </c>
      <c r="Y31" s="23">
        <f t="shared" si="0"/>
        <v>17.989735675173918</v>
      </c>
      <c r="Z31" s="22" t="s">
        <v>157</v>
      </c>
      <c r="AA31" s="23">
        <f>Y31/W31*Y31</f>
        <v>18.889605382212206</v>
      </c>
      <c r="AB31" s="22" t="s">
        <v>157</v>
      </c>
    </row>
    <row r="32" spans="1:28" ht="68.25">
      <c r="A32" s="6" t="s">
        <v>79</v>
      </c>
      <c r="B32" s="3" t="s">
        <v>53</v>
      </c>
      <c r="C32" s="3" t="s">
        <v>32</v>
      </c>
      <c r="D32" s="3" t="s">
        <v>113</v>
      </c>
      <c r="E32" s="7" t="s">
        <v>103</v>
      </c>
      <c r="F32" s="22">
        <v>11.595000000000001</v>
      </c>
      <c r="G32" s="22">
        <v>11.595000000000001</v>
      </c>
      <c r="H32" s="22">
        <v>0</v>
      </c>
      <c r="I32" s="22">
        <v>12.175000000000001</v>
      </c>
      <c r="J32" s="22">
        <v>0</v>
      </c>
      <c r="K32" s="22">
        <v>12.784000000000001</v>
      </c>
      <c r="L32" s="22">
        <v>0</v>
      </c>
      <c r="M32" s="22">
        <v>13.423</v>
      </c>
      <c r="N32" s="22">
        <v>0</v>
      </c>
      <c r="O32" s="22">
        <v>14.093999999999999</v>
      </c>
      <c r="P32" s="22">
        <v>0</v>
      </c>
      <c r="Q32" s="21">
        <v>14.798999999999999</v>
      </c>
      <c r="R32" s="21">
        <v>0</v>
      </c>
      <c r="S32" s="25">
        <f>S31</f>
        <v>15.539265006385696</v>
      </c>
      <c r="T32" s="21" t="s">
        <v>157</v>
      </c>
      <c r="U32" s="25">
        <f t="shared" ref="U32:AA32" si="1">U31</f>
        <v>16.316559020115079</v>
      </c>
      <c r="V32" s="21" t="s">
        <v>157</v>
      </c>
      <c r="W32" s="25">
        <f t="shared" si="1"/>
        <v>17.132734279741953</v>
      </c>
      <c r="X32" s="21" t="s">
        <v>157</v>
      </c>
      <c r="Y32" s="25">
        <f t="shared" si="1"/>
        <v>17.989735675173918</v>
      </c>
      <c r="Z32" s="21" t="s">
        <v>157</v>
      </c>
      <c r="AA32" s="25">
        <f t="shared" si="1"/>
        <v>18.889605382212206</v>
      </c>
      <c r="AB32" s="21" t="s">
        <v>157</v>
      </c>
    </row>
    <row r="33" spans="1:28" ht="68.25">
      <c r="A33" s="6" t="s">
        <v>80</v>
      </c>
      <c r="B33" s="3" t="s">
        <v>54</v>
      </c>
      <c r="C33" s="3" t="s">
        <v>33</v>
      </c>
      <c r="D33" s="3" t="s">
        <v>113</v>
      </c>
      <c r="E33" s="7" t="s">
        <v>104</v>
      </c>
      <c r="F33" s="22">
        <v>1200</v>
      </c>
      <c r="G33" s="22">
        <v>1200</v>
      </c>
      <c r="H33" s="22">
        <v>1200</v>
      </c>
      <c r="I33" s="22">
        <v>1200</v>
      </c>
      <c r="J33" s="22">
        <v>1140</v>
      </c>
      <c r="K33" s="22">
        <v>1200</v>
      </c>
      <c r="L33" s="22">
        <v>1090</v>
      </c>
      <c r="M33" s="22">
        <v>1200</v>
      </c>
      <c r="N33" s="22">
        <v>1200</v>
      </c>
      <c r="O33" s="22">
        <v>1200</v>
      </c>
      <c r="P33" s="22">
        <v>1200</v>
      </c>
      <c r="Q33" s="22">
        <v>1200</v>
      </c>
      <c r="R33" s="22">
        <v>1200</v>
      </c>
      <c r="S33" s="22">
        <v>1200</v>
      </c>
      <c r="T33" s="22" t="s">
        <v>157</v>
      </c>
      <c r="U33" s="22">
        <v>1200</v>
      </c>
      <c r="V33" s="22" t="s">
        <v>157</v>
      </c>
      <c r="W33" s="22">
        <v>1200</v>
      </c>
      <c r="X33" s="22" t="s">
        <v>157</v>
      </c>
      <c r="Y33" s="24">
        <v>1200</v>
      </c>
      <c r="Z33" s="22" t="s">
        <v>157</v>
      </c>
      <c r="AA33" s="24">
        <v>1200</v>
      </c>
      <c r="AB33" s="22" t="s">
        <v>157</v>
      </c>
    </row>
    <row r="34" spans="1:28" ht="68.25">
      <c r="A34" s="6" t="s">
        <v>81</v>
      </c>
      <c r="B34" s="3" t="s">
        <v>100</v>
      </c>
      <c r="C34" s="3" t="s">
        <v>34</v>
      </c>
      <c r="D34" s="3" t="s">
        <v>113</v>
      </c>
      <c r="E34" s="7" t="s">
        <v>103</v>
      </c>
      <c r="F34" s="22">
        <v>210</v>
      </c>
      <c r="G34" s="22">
        <v>210</v>
      </c>
      <c r="H34" s="22">
        <v>57</v>
      </c>
      <c r="I34" s="22">
        <v>210</v>
      </c>
      <c r="J34" s="22">
        <v>65</v>
      </c>
      <c r="K34" s="22">
        <v>210</v>
      </c>
      <c r="L34" s="22">
        <v>65</v>
      </c>
      <c r="M34" s="22">
        <v>210</v>
      </c>
      <c r="N34" s="22">
        <v>60</v>
      </c>
      <c r="O34" s="22">
        <v>210</v>
      </c>
      <c r="P34" s="22">
        <v>60</v>
      </c>
      <c r="Q34" s="22">
        <v>210</v>
      </c>
      <c r="R34" s="22">
        <v>60</v>
      </c>
      <c r="S34" s="22">
        <v>210</v>
      </c>
      <c r="T34" s="21">
        <v>210</v>
      </c>
      <c r="U34" s="22">
        <v>210</v>
      </c>
      <c r="V34" s="21">
        <v>210</v>
      </c>
      <c r="W34" s="22">
        <v>210</v>
      </c>
      <c r="X34" s="21" t="s">
        <v>157</v>
      </c>
      <c r="Y34" s="24">
        <v>210</v>
      </c>
      <c r="Z34" s="21" t="s">
        <v>157</v>
      </c>
      <c r="AA34" s="24">
        <v>210</v>
      </c>
      <c r="AB34" s="21" t="s">
        <v>157</v>
      </c>
    </row>
    <row r="35" spans="1:28" ht="68.25">
      <c r="A35" s="6" t="s">
        <v>106</v>
      </c>
      <c r="B35" s="3" t="s">
        <v>105</v>
      </c>
      <c r="C35" s="3" t="s">
        <v>107</v>
      </c>
      <c r="D35" s="3" t="s">
        <v>113</v>
      </c>
      <c r="E35" s="14" t="s">
        <v>103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1</v>
      </c>
      <c r="N35" s="22">
        <v>1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 t="s">
        <v>157</v>
      </c>
      <c r="U35" s="22">
        <v>0</v>
      </c>
      <c r="V35" s="22" t="s">
        <v>157</v>
      </c>
      <c r="W35" s="22">
        <v>0</v>
      </c>
      <c r="X35" s="22" t="s">
        <v>157</v>
      </c>
      <c r="Y35" s="24">
        <v>0</v>
      </c>
      <c r="Z35" s="22" t="s">
        <v>157</v>
      </c>
      <c r="AA35" s="24">
        <v>0</v>
      </c>
      <c r="AB35" s="22" t="s">
        <v>157</v>
      </c>
    </row>
    <row r="36" spans="1:28" s="57" customFormat="1" ht="90">
      <c r="A36" s="58" t="s">
        <v>82</v>
      </c>
      <c r="B36" s="53" t="s">
        <v>55</v>
      </c>
      <c r="C36" s="53" t="s">
        <v>35</v>
      </c>
      <c r="D36" s="53" t="s">
        <v>112</v>
      </c>
      <c r="E36" s="52" t="s">
        <v>36</v>
      </c>
      <c r="F36" s="55">
        <v>1700</v>
      </c>
      <c r="G36" s="55">
        <v>1700</v>
      </c>
      <c r="H36" s="55">
        <v>1744</v>
      </c>
      <c r="I36" s="55">
        <v>1750</v>
      </c>
      <c r="J36" s="55">
        <v>1777</v>
      </c>
      <c r="K36" s="55">
        <v>1800</v>
      </c>
      <c r="L36" s="55">
        <v>1843</v>
      </c>
      <c r="M36" s="55">
        <v>1851</v>
      </c>
      <c r="N36" s="55">
        <v>1851</v>
      </c>
      <c r="O36" s="55">
        <v>1900</v>
      </c>
      <c r="P36" s="55">
        <v>2250</v>
      </c>
      <c r="Q36" s="56">
        <v>1950</v>
      </c>
      <c r="R36" s="56">
        <v>2450</v>
      </c>
      <c r="S36" s="55">
        <v>2000</v>
      </c>
      <c r="T36" s="56">
        <v>2000</v>
      </c>
      <c r="U36" s="55">
        <v>2050</v>
      </c>
      <c r="V36" s="56">
        <v>2050</v>
      </c>
      <c r="W36" s="55">
        <v>2100</v>
      </c>
      <c r="X36" s="56" t="s">
        <v>157</v>
      </c>
      <c r="Y36" s="62">
        <v>2150</v>
      </c>
      <c r="Z36" s="56" t="s">
        <v>157</v>
      </c>
      <c r="AA36" s="62">
        <v>2200</v>
      </c>
      <c r="AB36" s="56" t="s">
        <v>157</v>
      </c>
    </row>
    <row r="37" spans="1:28" ht="57">
      <c r="A37" s="6" t="s">
        <v>83</v>
      </c>
      <c r="B37" s="3" t="s">
        <v>56</v>
      </c>
      <c r="C37" s="3" t="s">
        <v>37</v>
      </c>
      <c r="D37" s="3" t="s">
        <v>113</v>
      </c>
      <c r="E37" s="1" t="s">
        <v>36</v>
      </c>
      <c r="F37" s="22">
        <v>150</v>
      </c>
      <c r="G37" s="22">
        <v>150</v>
      </c>
      <c r="H37" s="22">
        <v>106</v>
      </c>
      <c r="I37" s="22">
        <v>150</v>
      </c>
      <c r="J37" s="22">
        <v>123</v>
      </c>
      <c r="K37" s="22">
        <v>150</v>
      </c>
      <c r="L37" s="22">
        <v>134</v>
      </c>
      <c r="M37" s="22">
        <v>192</v>
      </c>
      <c r="N37" s="22">
        <v>192</v>
      </c>
      <c r="O37" s="22">
        <v>150</v>
      </c>
      <c r="P37" s="22">
        <v>0</v>
      </c>
      <c r="Q37" s="21">
        <v>150</v>
      </c>
      <c r="R37" s="21">
        <v>0</v>
      </c>
      <c r="S37" s="22">
        <v>150</v>
      </c>
      <c r="T37" s="22">
        <v>150</v>
      </c>
      <c r="U37" s="22">
        <v>150</v>
      </c>
      <c r="V37" s="22">
        <v>150</v>
      </c>
      <c r="W37" s="22">
        <v>150</v>
      </c>
      <c r="X37" s="22" t="s">
        <v>157</v>
      </c>
      <c r="Y37" s="24">
        <v>150</v>
      </c>
      <c r="Z37" s="22" t="s">
        <v>157</v>
      </c>
      <c r="AA37" s="24">
        <v>150</v>
      </c>
      <c r="AB37" s="22" t="s">
        <v>157</v>
      </c>
    </row>
    <row r="38" spans="1:28" ht="57">
      <c r="A38" s="6" t="s">
        <v>84</v>
      </c>
      <c r="B38" s="3" t="s">
        <v>57</v>
      </c>
      <c r="C38" s="3" t="s">
        <v>38</v>
      </c>
      <c r="D38" s="3" t="s">
        <v>113</v>
      </c>
      <c r="E38" s="1" t="s">
        <v>14</v>
      </c>
      <c r="F38" s="22">
        <v>1</v>
      </c>
      <c r="G38" s="22">
        <v>0</v>
      </c>
      <c r="H38" s="22">
        <v>0</v>
      </c>
      <c r="I38" s="22">
        <v>1</v>
      </c>
      <c r="J38" s="22">
        <v>0</v>
      </c>
      <c r="K38" s="22">
        <v>1</v>
      </c>
      <c r="L38" s="22">
        <v>0</v>
      </c>
      <c r="M38" s="22">
        <v>1</v>
      </c>
      <c r="N38" s="22">
        <v>0</v>
      </c>
      <c r="O38" s="22">
        <v>1</v>
      </c>
      <c r="P38" s="22">
        <v>0</v>
      </c>
      <c r="Q38" s="21">
        <v>1</v>
      </c>
      <c r="R38" s="21">
        <v>0</v>
      </c>
      <c r="S38" s="22">
        <v>1</v>
      </c>
      <c r="T38" s="21" t="s">
        <v>157</v>
      </c>
      <c r="U38" s="22">
        <v>1</v>
      </c>
      <c r="V38" s="21" t="s">
        <v>157</v>
      </c>
      <c r="W38" s="22">
        <v>1</v>
      </c>
      <c r="X38" s="21" t="s">
        <v>157</v>
      </c>
      <c r="Y38" s="24">
        <v>1</v>
      </c>
      <c r="Z38" s="21" t="s">
        <v>157</v>
      </c>
      <c r="AA38" s="24">
        <v>1</v>
      </c>
      <c r="AB38" s="21" t="s">
        <v>157</v>
      </c>
    </row>
    <row r="39" spans="1:28" ht="78.75">
      <c r="A39" s="6" t="s">
        <v>85</v>
      </c>
      <c r="B39" s="3" t="s">
        <v>58</v>
      </c>
      <c r="C39" s="3" t="s">
        <v>39</v>
      </c>
      <c r="D39" s="3" t="s">
        <v>113</v>
      </c>
      <c r="E39" s="1" t="s">
        <v>36</v>
      </c>
      <c r="F39" s="22">
        <v>0</v>
      </c>
      <c r="G39" s="22">
        <v>1</v>
      </c>
      <c r="H39" s="22">
        <v>1</v>
      </c>
      <c r="I39" s="22">
        <v>1</v>
      </c>
      <c r="J39" s="22">
        <v>1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1">
        <v>0</v>
      </c>
      <c r="R39" s="21">
        <v>0</v>
      </c>
      <c r="S39" s="22">
        <v>0</v>
      </c>
      <c r="T39" s="22" t="s">
        <v>157</v>
      </c>
      <c r="U39" s="22">
        <v>0</v>
      </c>
      <c r="V39" s="22" t="s">
        <v>157</v>
      </c>
      <c r="W39" s="22">
        <v>0</v>
      </c>
      <c r="X39" s="22" t="s">
        <v>157</v>
      </c>
      <c r="Y39" s="24">
        <v>0</v>
      </c>
      <c r="Z39" s="22" t="s">
        <v>157</v>
      </c>
      <c r="AA39" s="24">
        <v>0</v>
      </c>
      <c r="AB39" s="22" t="s">
        <v>157</v>
      </c>
    </row>
    <row r="40" spans="1:28" ht="57">
      <c r="A40" s="6" t="s">
        <v>86</v>
      </c>
      <c r="B40" s="3" t="s">
        <v>59</v>
      </c>
      <c r="C40" s="3" t="s">
        <v>40</v>
      </c>
      <c r="D40" s="3" t="s">
        <v>113</v>
      </c>
      <c r="E40" s="1" t="s">
        <v>36</v>
      </c>
      <c r="F40" s="22">
        <v>0</v>
      </c>
      <c r="G40" s="22">
        <v>0</v>
      </c>
      <c r="H40" s="22">
        <v>0</v>
      </c>
      <c r="I40" s="22">
        <v>1</v>
      </c>
      <c r="J40" s="22">
        <v>1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1">
        <v>0</v>
      </c>
      <c r="R40" s="21">
        <v>0</v>
      </c>
      <c r="S40" s="22">
        <v>0</v>
      </c>
      <c r="T40" s="21" t="s">
        <v>157</v>
      </c>
      <c r="U40" s="22">
        <v>0</v>
      </c>
      <c r="V40" s="21" t="s">
        <v>157</v>
      </c>
      <c r="W40" s="22">
        <v>0</v>
      </c>
      <c r="X40" s="21" t="s">
        <v>157</v>
      </c>
      <c r="Y40" s="24">
        <v>0</v>
      </c>
      <c r="Z40" s="21" t="s">
        <v>157</v>
      </c>
      <c r="AA40" s="24">
        <v>0</v>
      </c>
      <c r="AB40" s="21" t="s">
        <v>157</v>
      </c>
    </row>
    <row r="41" spans="1:28" ht="57">
      <c r="A41" s="1" t="s">
        <v>87</v>
      </c>
      <c r="B41" s="2" t="s">
        <v>91</v>
      </c>
      <c r="C41" s="3" t="s">
        <v>41</v>
      </c>
      <c r="D41" s="3" t="s">
        <v>113</v>
      </c>
      <c r="E41" s="1" t="s">
        <v>36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1</v>
      </c>
      <c r="L41" s="22">
        <v>1</v>
      </c>
      <c r="M41" s="22">
        <v>0</v>
      </c>
      <c r="N41" s="22">
        <v>0</v>
      </c>
      <c r="O41" s="22">
        <v>0</v>
      </c>
      <c r="P41" s="22">
        <v>0</v>
      </c>
      <c r="Q41" s="21">
        <v>0</v>
      </c>
      <c r="R41" s="21">
        <v>0</v>
      </c>
      <c r="S41" s="22">
        <v>0</v>
      </c>
      <c r="T41" s="22" t="s">
        <v>157</v>
      </c>
      <c r="U41" s="22">
        <v>0</v>
      </c>
      <c r="V41" s="22" t="s">
        <v>157</v>
      </c>
      <c r="W41" s="22">
        <v>0</v>
      </c>
      <c r="X41" s="22" t="s">
        <v>157</v>
      </c>
      <c r="Y41" s="24">
        <v>0</v>
      </c>
      <c r="Z41" s="22" t="s">
        <v>157</v>
      </c>
      <c r="AA41" s="24">
        <v>0</v>
      </c>
      <c r="AB41" s="22" t="s">
        <v>157</v>
      </c>
    </row>
    <row r="42" spans="1:28" ht="57">
      <c r="A42" s="5" t="s">
        <v>88</v>
      </c>
      <c r="B42" s="3" t="s">
        <v>92</v>
      </c>
      <c r="C42" s="3" t="s">
        <v>41</v>
      </c>
      <c r="D42" s="3" t="s">
        <v>113</v>
      </c>
      <c r="E42" s="1" t="s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1</v>
      </c>
      <c r="L42" s="21">
        <v>1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2">
        <v>0</v>
      </c>
      <c r="T42" s="21" t="s">
        <v>157</v>
      </c>
      <c r="U42" s="22">
        <v>0</v>
      </c>
      <c r="V42" s="21" t="s">
        <v>157</v>
      </c>
      <c r="W42" s="22">
        <v>0</v>
      </c>
      <c r="X42" s="21" t="s">
        <v>157</v>
      </c>
      <c r="Y42" s="24">
        <v>0</v>
      </c>
      <c r="Z42" s="21" t="s">
        <v>157</v>
      </c>
      <c r="AA42" s="24">
        <v>0</v>
      </c>
      <c r="AB42" s="21" t="s">
        <v>157</v>
      </c>
    </row>
    <row r="43" spans="1:28" ht="57">
      <c r="A43" s="6" t="s">
        <v>89</v>
      </c>
      <c r="B43" s="3" t="s">
        <v>93</v>
      </c>
      <c r="C43" s="3" t="s">
        <v>41</v>
      </c>
      <c r="D43" s="3" t="s">
        <v>113</v>
      </c>
      <c r="E43" s="1" t="s">
        <v>36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1</v>
      </c>
      <c r="L43" s="21">
        <v>0</v>
      </c>
      <c r="M43" s="21">
        <v>1</v>
      </c>
      <c r="N43" s="21">
        <v>1</v>
      </c>
      <c r="O43" s="21">
        <v>0</v>
      </c>
      <c r="P43" s="21">
        <v>0</v>
      </c>
      <c r="Q43" s="21">
        <v>0</v>
      </c>
      <c r="R43" s="21">
        <v>0</v>
      </c>
      <c r="S43" s="22">
        <v>0</v>
      </c>
      <c r="T43" s="22" t="s">
        <v>157</v>
      </c>
      <c r="U43" s="22">
        <v>0</v>
      </c>
      <c r="V43" s="22" t="s">
        <v>157</v>
      </c>
      <c r="W43" s="22">
        <v>0</v>
      </c>
      <c r="X43" s="22" t="s">
        <v>157</v>
      </c>
      <c r="Y43" s="24">
        <v>0</v>
      </c>
      <c r="Z43" s="22" t="s">
        <v>157</v>
      </c>
      <c r="AA43" s="24">
        <v>0</v>
      </c>
      <c r="AB43" s="22" t="s">
        <v>157</v>
      </c>
    </row>
    <row r="44" spans="1:28" ht="57">
      <c r="A44" s="6" t="s">
        <v>90</v>
      </c>
      <c r="B44" s="3" t="s">
        <v>94</v>
      </c>
      <c r="C44" s="3" t="s">
        <v>41</v>
      </c>
      <c r="D44" s="3" t="s">
        <v>113</v>
      </c>
      <c r="E44" s="1" t="s">
        <v>36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1</v>
      </c>
      <c r="L44" s="21">
        <v>0</v>
      </c>
      <c r="M44" s="21">
        <v>1</v>
      </c>
      <c r="N44" s="21">
        <v>1</v>
      </c>
      <c r="O44" s="21">
        <v>0</v>
      </c>
      <c r="P44" s="21">
        <v>0</v>
      </c>
      <c r="Q44" s="21">
        <v>0</v>
      </c>
      <c r="R44" s="21">
        <v>0</v>
      </c>
      <c r="S44" s="22">
        <v>0</v>
      </c>
      <c r="T44" s="21" t="s">
        <v>157</v>
      </c>
      <c r="U44" s="22">
        <v>0</v>
      </c>
      <c r="V44" s="21" t="s">
        <v>157</v>
      </c>
      <c r="W44" s="22">
        <v>0</v>
      </c>
      <c r="X44" s="21" t="s">
        <v>157</v>
      </c>
      <c r="Y44" s="24">
        <v>0</v>
      </c>
      <c r="Z44" s="21" t="s">
        <v>157</v>
      </c>
      <c r="AA44" s="24">
        <v>0</v>
      </c>
      <c r="AB44" s="21" t="s">
        <v>157</v>
      </c>
    </row>
    <row r="45" spans="1:28" ht="67.5">
      <c r="A45" s="6" t="s">
        <v>95</v>
      </c>
      <c r="B45" s="3" t="s">
        <v>126</v>
      </c>
      <c r="C45" s="3" t="s">
        <v>96</v>
      </c>
      <c r="D45" s="3" t="s">
        <v>113</v>
      </c>
      <c r="E45" s="14" t="s">
        <v>36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1</v>
      </c>
      <c r="L45" s="21">
        <v>1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2">
        <v>0</v>
      </c>
      <c r="T45" s="22" t="s">
        <v>157</v>
      </c>
      <c r="U45" s="22">
        <v>0</v>
      </c>
      <c r="V45" s="22" t="s">
        <v>157</v>
      </c>
      <c r="W45" s="22">
        <v>0</v>
      </c>
      <c r="X45" s="22" t="s">
        <v>157</v>
      </c>
      <c r="Y45" s="24">
        <v>0</v>
      </c>
      <c r="Z45" s="22" t="s">
        <v>157</v>
      </c>
      <c r="AA45" s="24">
        <v>0</v>
      </c>
      <c r="AB45" s="22" t="s">
        <v>157</v>
      </c>
    </row>
    <row r="46" spans="1:28" ht="57">
      <c r="A46" s="6" t="s">
        <v>108</v>
      </c>
      <c r="B46" s="3" t="s">
        <v>138</v>
      </c>
      <c r="C46" s="3" t="s">
        <v>41</v>
      </c>
      <c r="D46" s="3" t="s">
        <v>113</v>
      </c>
      <c r="E46" s="14" t="s">
        <v>36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1</v>
      </c>
      <c r="N46" s="21">
        <v>1</v>
      </c>
      <c r="O46" s="21">
        <v>0</v>
      </c>
      <c r="P46" s="21">
        <v>0</v>
      </c>
      <c r="Q46" s="21">
        <v>0</v>
      </c>
      <c r="R46" s="21">
        <v>0</v>
      </c>
      <c r="S46" s="22">
        <v>0</v>
      </c>
      <c r="T46" s="21" t="s">
        <v>157</v>
      </c>
      <c r="U46" s="22">
        <v>0</v>
      </c>
      <c r="V46" s="21" t="s">
        <v>157</v>
      </c>
      <c r="W46" s="22">
        <v>0</v>
      </c>
      <c r="X46" s="21" t="s">
        <v>157</v>
      </c>
      <c r="Y46" s="24">
        <v>0</v>
      </c>
      <c r="Z46" s="21" t="s">
        <v>157</v>
      </c>
      <c r="AA46" s="24">
        <v>0</v>
      </c>
      <c r="AB46" s="21" t="s">
        <v>157</v>
      </c>
    </row>
    <row r="47" spans="1:28" ht="57">
      <c r="A47" s="6" t="s">
        <v>124</v>
      </c>
      <c r="B47" s="3" t="s">
        <v>139</v>
      </c>
      <c r="C47" s="3" t="s">
        <v>41</v>
      </c>
      <c r="D47" s="3" t="s">
        <v>113</v>
      </c>
      <c r="E47" s="18" t="s">
        <v>36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1</v>
      </c>
      <c r="P47" s="21">
        <v>1</v>
      </c>
      <c r="Q47" s="21">
        <v>0</v>
      </c>
      <c r="R47" s="21">
        <v>0</v>
      </c>
      <c r="S47" s="22">
        <v>0</v>
      </c>
      <c r="T47" s="22" t="s">
        <v>157</v>
      </c>
      <c r="U47" s="22">
        <v>0</v>
      </c>
      <c r="V47" s="22" t="s">
        <v>157</v>
      </c>
      <c r="W47" s="22">
        <v>0</v>
      </c>
      <c r="X47" s="22" t="s">
        <v>157</v>
      </c>
      <c r="Y47" s="24">
        <v>0</v>
      </c>
      <c r="Z47" s="22" t="s">
        <v>157</v>
      </c>
      <c r="AA47" s="24">
        <v>0</v>
      </c>
      <c r="AB47" s="22" t="s">
        <v>157</v>
      </c>
    </row>
    <row r="48" spans="1:28" ht="57">
      <c r="A48" s="6" t="s">
        <v>127</v>
      </c>
      <c r="B48" s="3" t="s">
        <v>140</v>
      </c>
      <c r="C48" s="3" t="s">
        <v>41</v>
      </c>
      <c r="D48" s="3" t="s">
        <v>113</v>
      </c>
      <c r="E48" s="18" t="s">
        <v>36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1</v>
      </c>
      <c r="P48" s="21">
        <v>1</v>
      </c>
      <c r="Q48" s="21">
        <v>0</v>
      </c>
      <c r="R48" s="21">
        <v>0</v>
      </c>
      <c r="S48" s="22">
        <v>0</v>
      </c>
      <c r="T48" s="21" t="s">
        <v>157</v>
      </c>
      <c r="U48" s="22">
        <v>0</v>
      </c>
      <c r="V48" s="21" t="s">
        <v>157</v>
      </c>
      <c r="W48" s="22">
        <v>0</v>
      </c>
      <c r="X48" s="21" t="s">
        <v>157</v>
      </c>
      <c r="Y48" s="24">
        <v>0</v>
      </c>
      <c r="Z48" s="21" t="s">
        <v>157</v>
      </c>
      <c r="AA48" s="24">
        <v>0</v>
      </c>
      <c r="AB48" s="21" t="s">
        <v>157</v>
      </c>
    </row>
    <row r="49" spans="1:28" ht="57">
      <c r="A49" s="6" t="s">
        <v>128</v>
      </c>
      <c r="B49" s="3" t="s">
        <v>142</v>
      </c>
      <c r="C49" s="3" t="s">
        <v>41</v>
      </c>
      <c r="D49" s="3" t="s">
        <v>113</v>
      </c>
      <c r="E49" s="18" t="s">
        <v>36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1</v>
      </c>
      <c r="Q49" s="21">
        <v>0</v>
      </c>
      <c r="R49" s="21">
        <v>0</v>
      </c>
      <c r="S49" s="22">
        <v>0</v>
      </c>
      <c r="T49" s="22" t="s">
        <v>157</v>
      </c>
      <c r="U49" s="22">
        <v>0</v>
      </c>
      <c r="V49" s="22" t="s">
        <v>157</v>
      </c>
      <c r="W49" s="22">
        <v>0</v>
      </c>
      <c r="X49" s="22" t="s">
        <v>157</v>
      </c>
      <c r="Y49" s="24">
        <v>0</v>
      </c>
      <c r="Z49" s="22" t="s">
        <v>157</v>
      </c>
      <c r="AA49" s="24">
        <v>0</v>
      </c>
      <c r="AB49" s="22" t="s">
        <v>157</v>
      </c>
    </row>
    <row r="50" spans="1:28" ht="57">
      <c r="A50" s="6" t="s">
        <v>129</v>
      </c>
      <c r="B50" s="3" t="s">
        <v>141</v>
      </c>
      <c r="C50" s="3" t="s">
        <v>41</v>
      </c>
      <c r="D50" s="3" t="s">
        <v>113</v>
      </c>
      <c r="E50" s="18" t="s">
        <v>36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1</v>
      </c>
      <c r="P50" s="21">
        <v>1</v>
      </c>
      <c r="Q50" s="21">
        <v>0</v>
      </c>
      <c r="R50" s="21">
        <v>0</v>
      </c>
      <c r="S50" s="22">
        <v>0</v>
      </c>
      <c r="T50" s="21" t="s">
        <v>157</v>
      </c>
      <c r="U50" s="22">
        <v>0</v>
      </c>
      <c r="V50" s="21" t="s">
        <v>157</v>
      </c>
      <c r="W50" s="22">
        <v>0</v>
      </c>
      <c r="X50" s="21" t="s">
        <v>157</v>
      </c>
      <c r="Y50" s="24">
        <v>0</v>
      </c>
      <c r="Z50" s="21" t="s">
        <v>157</v>
      </c>
      <c r="AA50" s="24">
        <v>0</v>
      </c>
      <c r="AB50" s="21" t="s">
        <v>157</v>
      </c>
    </row>
    <row r="51" spans="1:28" ht="57">
      <c r="A51" s="6" t="s">
        <v>130</v>
      </c>
      <c r="B51" s="3" t="s">
        <v>143</v>
      </c>
      <c r="C51" s="3" t="s">
        <v>41</v>
      </c>
      <c r="D51" s="3" t="s">
        <v>113</v>
      </c>
      <c r="E51" s="18" t="s">
        <v>36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1</v>
      </c>
      <c r="P51" s="21">
        <v>1</v>
      </c>
      <c r="Q51" s="21">
        <v>0</v>
      </c>
      <c r="R51" s="21">
        <v>0</v>
      </c>
      <c r="S51" s="22">
        <v>0</v>
      </c>
      <c r="T51" s="22" t="s">
        <v>157</v>
      </c>
      <c r="U51" s="22">
        <v>0</v>
      </c>
      <c r="V51" s="22" t="s">
        <v>157</v>
      </c>
      <c r="W51" s="22">
        <v>0</v>
      </c>
      <c r="X51" s="22" t="s">
        <v>157</v>
      </c>
      <c r="Y51" s="24">
        <v>0</v>
      </c>
      <c r="Z51" s="22" t="s">
        <v>157</v>
      </c>
      <c r="AA51" s="24">
        <v>0</v>
      </c>
      <c r="AB51" s="22" t="s">
        <v>157</v>
      </c>
    </row>
    <row r="52" spans="1:28" ht="57">
      <c r="A52" s="6" t="s">
        <v>131</v>
      </c>
      <c r="B52" s="3" t="s">
        <v>144</v>
      </c>
      <c r="C52" s="3" t="s">
        <v>41</v>
      </c>
      <c r="D52" s="3" t="s">
        <v>113</v>
      </c>
      <c r="E52" s="18" t="s">
        <v>36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1</v>
      </c>
      <c r="R52" s="21">
        <v>1</v>
      </c>
      <c r="S52" s="22">
        <v>0</v>
      </c>
      <c r="T52" s="21" t="s">
        <v>157</v>
      </c>
      <c r="U52" s="22">
        <v>0</v>
      </c>
      <c r="V52" s="21" t="s">
        <v>157</v>
      </c>
      <c r="W52" s="22">
        <v>0</v>
      </c>
      <c r="X52" s="21" t="s">
        <v>157</v>
      </c>
      <c r="Y52" s="24">
        <v>0</v>
      </c>
      <c r="Z52" s="21" t="s">
        <v>157</v>
      </c>
      <c r="AA52" s="24">
        <v>0</v>
      </c>
      <c r="AB52" s="21" t="s">
        <v>157</v>
      </c>
    </row>
    <row r="53" spans="1:28" ht="57">
      <c r="A53" s="6" t="s">
        <v>132</v>
      </c>
      <c r="B53" s="3" t="s">
        <v>145</v>
      </c>
      <c r="C53" s="3" t="s">
        <v>41</v>
      </c>
      <c r="D53" s="3" t="s">
        <v>113</v>
      </c>
      <c r="E53" s="18" t="s">
        <v>36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1</v>
      </c>
      <c r="R53" s="21">
        <v>1</v>
      </c>
      <c r="S53" s="22">
        <v>0</v>
      </c>
      <c r="T53" s="22" t="s">
        <v>157</v>
      </c>
      <c r="U53" s="22">
        <v>0</v>
      </c>
      <c r="V53" s="22" t="s">
        <v>157</v>
      </c>
      <c r="W53" s="22">
        <v>0</v>
      </c>
      <c r="X53" s="22" t="s">
        <v>157</v>
      </c>
      <c r="Y53" s="24">
        <v>0</v>
      </c>
      <c r="Z53" s="22" t="s">
        <v>157</v>
      </c>
      <c r="AA53" s="24">
        <v>0</v>
      </c>
      <c r="AB53" s="22" t="s">
        <v>157</v>
      </c>
    </row>
    <row r="54" spans="1:28" ht="57">
      <c r="A54" s="6" t="s">
        <v>133</v>
      </c>
      <c r="B54" s="3" t="s">
        <v>146</v>
      </c>
      <c r="C54" s="3" t="s">
        <v>41</v>
      </c>
      <c r="D54" s="3" t="s">
        <v>113</v>
      </c>
      <c r="E54" s="18" t="s">
        <v>36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1</v>
      </c>
      <c r="R54" s="21">
        <v>1</v>
      </c>
      <c r="S54" s="22">
        <v>0</v>
      </c>
      <c r="T54" s="21" t="s">
        <v>157</v>
      </c>
      <c r="U54" s="22">
        <v>0</v>
      </c>
      <c r="V54" s="21" t="s">
        <v>157</v>
      </c>
      <c r="W54" s="22">
        <v>0</v>
      </c>
      <c r="X54" s="21" t="s">
        <v>157</v>
      </c>
      <c r="Y54" s="24">
        <v>0</v>
      </c>
      <c r="Z54" s="21" t="s">
        <v>157</v>
      </c>
      <c r="AA54" s="24">
        <v>0</v>
      </c>
      <c r="AB54" s="21" t="s">
        <v>157</v>
      </c>
    </row>
    <row r="55" spans="1:28" ht="57">
      <c r="A55" s="6" t="s">
        <v>134</v>
      </c>
      <c r="B55" s="3" t="s">
        <v>147</v>
      </c>
      <c r="C55" s="3" t="s">
        <v>41</v>
      </c>
      <c r="D55" s="3" t="s">
        <v>113</v>
      </c>
      <c r="E55" s="18" t="s">
        <v>36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1</v>
      </c>
      <c r="R55" s="21">
        <v>1</v>
      </c>
      <c r="S55" s="22">
        <v>0</v>
      </c>
      <c r="T55" s="22" t="s">
        <v>157</v>
      </c>
      <c r="U55" s="22">
        <v>0</v>
      </c>
      <c r="V55" s="22" t="s">
        <v>157</v>
      </c>
      <c r="W55" s="22">
        <v>0</v>
      </c>
      <c r="X55" s="22" t="s">
        <v>157</v>
      </c>
      <c r="Y55" s="24">
        <v>0</v>
      </c>
      <c r="Z55" s="22" t="s">
        <v>157</v>
      </c>
      <c r="AA55" s="24">
        <v>0</v>
      </c>
      <c r="AB55" s="22" t="s">
        <v>157</v>
      </c>
    </row>
    <row r="56" spans="1:28" ht="57">
      <c r="A56" s="6" t="s">
        <v>135</v>
      </c>
      <c r="B56" s="3" t="s">
        <v>148</v>
      </c>
      <c r="C56" s="3" t="s">
        <v>41</v>
      </c>
      <c r="D56" s="3" t="s">
        <v>113</v>
      </c>
      <c r="E56" s="18" t="s">
        <v>36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1</v>
      </c>
      <c r="R56" s="21">
        <v>1</v>
      </c>
      <c r="S56" s="22">
        <v>0</v>
      </c>
      <c r="T56" s="21" t="s">
        <v>157</v>
      </c>
      <c r="U56" s="22">
        <v>0</v>
      </c>
      <c r="V56" s="21" t="s">
        <v>157</v>
      </c>
      <c r="W56" s="22">
        <v>0</v>
      </c>
      <c r="X56" s="21" t="s">
        <v>157</v>
      </c>
      <c r="Y56" s="24">
        <v>0</v>
      </c>
      <c r="Z56" s="21" t="s">
        <v>157</v>
      </c>
      <c r="AA56" s="24">
        <v>0</v>
      </c>
      <c r="AB56" s="21" t="s">
        <v>157</v>
      </c>
    </row>
    <row r="57" spans="1:28" ht="112.5">
      <c r="A57" s="6" t="s">
        <v>136</v>
      </c>
      <c r="B57" s="3" t="s">
        <v>149</v>
      </c>
      <c r="C57" s="3" t="s">
        <v>125</v>
      </c>
      <c r="D57" s="3" t="s">
        <v>113</v>
      </c>
      <c r="E57" s="17" t="s">
        <v>36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2</v>
      </c>
      <c r="N57" s="21">
        <v>2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2" t="s">
        <v>157</v>
      </c>
      <c r="U57" s="22">
        <v>0</v>
      </c>
      <c r="V57" s="22" t="s">
        <v>157</v>
      </c>
      <c r="W57" s="22">
        <v>0</v>
      </c>
      <c r="X57" s="22" t="s">
        <v>157</v>
      </c>
      <c r="Y57" s="24">
        <v>0</v>
      </c>
      <c r="Z57" s="22" t="s">
        <v>157</v>
      </c>
      <c r="AA57" s="24">
        <v>0</v>
      </c>
      <c r="AB57" s="22" t="s">
        <v>157</v>
      </c>
    </row>
  </sheetData>
  <mergeCells count="29">
    <mergeCell ref="A12:A14"/>
    <mergeCell ref="K6:L6"/>
    <mergeCell ref="Q6:R6"/>
    <mergeCell ref="M6:N6"/>
    <mergeCell ref="B12:B14"/>
    <mergeCell ref="D5:D7"/>
    <mergeCell ref="G5:AB5"/>
    <mergeCell ref="F14:L14"/>
    <mergeCell ref="S6:T6"/>
    <mergeCell ref="U6:V6"/>
    <mergeCell ref="W6:X6"/>
    <mergeCell ref="Y6:Z6"/>
    <mergeCell ref="AA6:AB6"/>
    <mergeCell ref="A2:AB2"/>
    <mergeCell ref="A3:AB3"/>
    <mergeCell ref="B29:B30"/>
    <mergeCell ref="Y1:AB1"/>
    <mergeCell ref="A29:A30"/>
    <mergeCell ref="E29:E30"/>
    <mergeCell ref="O6:P6"/>
    <mergeCell ref="A5:A7"/>
    <mergeCell ref="B5:B7"/>
    <mergeCell ref="C5:C7"/>
    <mergeCell ref="E5:E7"/>
    <mergeCell ref="F5:F7"/>
    <mergeCell ref="G6:H6"/>
    <mergeCell ref="I6:J6"/>
    <mergeCell ref="E12:E14"/>
    <mergeCell ref="F13:L13"/>
  </mergeCells>
  <pageMargins left="0.7" right="0.7" top="0.75" bottom="0.75" header="0.3" footer="0.3"/>
  <pageSetup paperSize="9" scale="41" orientation="landscape" r:id="rId1"/>
  <colBreaks count="1" manualBreakCount="1">
    <brk id="28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indukaev</cp:lastModifiedBy>
  <cp:lastPrinted>2018-03-13T02:39:32Z</cp:lastPrinted>
  <dcterms:created xsi:type="dcterms:W3CDTF">2017-07-11T07:41:04Z</dcterms:created>
  <dcterms:modified xsi:type="dcterms:W3CDTF">2018-11-16T07:30:53Z</dcterms:modified>
</cp:coreProperties>
</file>