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Лист1!$A$20</definedName>
    <definedName name="_xlnm.Print_Area" localSheetId="0">Лист1!$A$1:$Z$33</definedName>
  </definedNames>
  <calcPr calcId="125725"/>
</workbook>
</file>

<file path=xl/calcChain.xml><?xml version="1.0" encoding="utf-8"?>
<calcChain xmlns="http://schemas.openxmlformats.org/spreadsheetml/2006/main">
  <c r="L12" i="1"/>
  <c r="L9"/>
  <c r="L16"/>
  <c r="C19"/>
  <c r="O19"/>
  <c r="M19"/>
  <c r="K19"/>
  <c r="I19"/>
  <c r="G19"/>
  <c r="E19"/>
  <c r="O16"/>
  <c r="M16"/>
  <c r="K16"/>
  <c r="I16"/>
  <c r="G16"/>
  <c r="E16"/>
  <c r="O12" l="1"/>
  <c r="M12"/>
  <c r="K12"/>
  <c r="I12"/>
  <c r="G12"/>
  <c r="E12"/>
  <c r="O9"/>
  <c r="M9"/>
  <c r="K9"/>
  <c r="I9"/>
  <c r="G9"/>
  <c r="E9"/>
  <c r="C12" l="1"/>
  <c r="D12"/>
  <c r="D19"/>
  <c r="I21"/>
  <c r="I5" s="1"/>
  <c r="C21"/>
  <c r="C16"/>
  <c r="D16"/>
  <c r="D9"/>
  <c r="C9"/>
  <c r="E5"/>
  <c r="F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 l="1"/>
  <c r="D5"/>
  <c r="F16"/>
</calcChain>
</file>

<file path=xl/sharedStrings.xml><?xml version="1.0" encoding="utf-8"?>
<sst xmlns="http://schemas.openxmlformats.org/spreadsheetml/2006/main" count="120" uniqueCount="53">
  <si>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</si>
  <si>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</si>
  <si>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</si>
  <si>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</si>
  <si>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</si>
  <si>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</si>
  <si>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</si>
  <si>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</si>
  <si>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</si>
  <si>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</si>
  <si>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</si>
  <si>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</si>
  <si>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</si>
  <si>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</si>
  <si>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</si>
  <si>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</si>
  <si>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</si>
  <si>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</si>
  <si>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</si>
  <si>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</si>
  <si>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</si>
  <si>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</si>
  <si>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</si>
  <si>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</si>
  <si>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</si>
  <si>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</si>
  <si>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</si>
  <si>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</si>
  <si>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</si>
  <si>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</si>
  <si>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</si>
  <si>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</si>
  <si>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</si>
  <si>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</si>
  <si>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</si>
  <si>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</si>
  <si>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</si>
  <si>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</si>
  <si>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</si>
  <si>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</si>
  <si>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</si>
  <si>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</si>
  <si>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</si>
  <si>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</si>
  <si>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</si>
  <si>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theme="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</si>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</sst>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90" zoomScaleNormal="100" zoomScaleSheetLayoutView="90" workbookViewId="0">
      <selection activeCell="T5" sqref="T5"/>
    </sheetView>
  </sheetViews>
  <sheetFormatPr defaultRowHeight="15"/>
  <cols>
    <col min="1" max="1" width="29.140625" style="4" customWidth="1"/>
    <col min="2" max="2" width="8.28515625" style="4" customWidth="1"/>
    <col min="3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6" ht="32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6" ht="32.25" customHeight="1">
      <c r="A3" s="24" t="s">
        <v>52</v>
      </c>
      <c r="B3" s="21" t="s">
        <v>0</v>
      </c>
      <c r="C3" s="21" t="s">
        <v>1</v>
      </c>
      <c r="D3" s="21"/>
      <c r="E3" s="21">
        <v>2015</v>
      </c>
      <c r="F3" s="21"/>
      <c r="G3" s="21">
        <v>2016</v>
      </c>
      <c r="H3" s="21"/>
      <c r="I3" s="21">
        <v>2017</v>
      </c>
      <c r="J3" s="21"/>
      <c r="K3" s="21">
        <v>2018</v>
      </c>
      <c r="L3" s="21"/>
      <c r="M3" s="21">
        <v>2019</v>
      </c>
      <c r="N3" s="21"/>
      <c r="O3" s="21">
        <v>2020</v>
      </c>
      <c r="P3" s="21"/>
      <c r="Q3" s="21">
        <v>2021</v>
      </c>
      <c r="R3" s="21"/>
      <c r="S3" s="21">
        <v>2022</v>
      </c>
      <c r="T3" s="21"/>
      <c r="U3" s="21">
        <v>2023</v>
      </c>
      <c r="V3" s="21"/>
      <c r="W3" s="21">
        <v>2024</v>
      </c>
      <c r="X3" s="21"/>
      <c r="Y3" s="21">
        <v>2025</v>
      </c>
      <c r="Z3" s="21"/>
    </row>
    <row r="4" spans="1:26" ht="81" customHeight="1">
      <c r="A4" s="24"/>
      <c r="B4" s="21"/>
      <c r="C4" s="7" t="s">
        <v>48</v>
      </c>
      <c r="D4" s="13" t="s">
        <v>49</v>
      </c>
      <c r="E4" s="7" t="s">
        <v>48</v>
      </c>
      <c r="F4" s="13" t="s">
        <v>49</v>
      </c>
      <c r="G4" s="7" t="s">
        <v>48</v>
      </c>
      <c r="H4" s="13" t="s">
        <v>49</v>
      </c>
      <c r="I4" s="7" t="s">
        <v>48</v>
      </c>
      <c r="J4" s="13" t="s">
        <v>49</v>
      </c>
      <c r="K4" s="7" t="s">
        <v>48</v>
      </c>
      <c r="L4" s="13" t="s">
        <v>49</v>
      </c>
      <c r="M4" s="7" t="s">
        <v>48</v>
      </c>
      <c r="N4" s="13" t="s">
        <v>49</v>
      </c>
      <c r="O4" s="7" t="s">
        <v>48</v>
      </c>
      <c r="P4" s="13" t="s">
        <v>49</v>
      </c>
      <c r="Q4" s="7" t="s">
        <v>48</v>
      </c>
      <c r="R4" s="13" t="s">
        <v>49</v>
      </c>
      <c r="S4" s="7" t="s">
        <v>48</v>
      </c>
      <c r="T4" s="13" t="s">
        <v>49</v>
      </c>
      <c r="U4" s="7" t="s">
        <v>48</v>
      </c>
      <c r="V4" s="13" t="s">
        <v>49</v>
      </c>
      <c r="W4" s="7" t="s">
        <v>48</v>
      </c>
      <c r="X4" s="13" t="s">
        <v>49</v>
      </c>
      <c r="Y4" s="7" t="s">
        <v>48</v>
      </c>
      <c r="Z4" s="13" t="s">
        <v>49</v>
      </c>
    </row>
    <row r="5" spans="1:26" ht="115.5">
      <c r="A5" s="1" t="s">
        <v>2</v>
      </c>
      <c r="B5" s="2" t="s">
        <v>3</v>
      </c>
      <c r="C5" s="9">
        <f t="shared" ref="C5:Z5" si="0">C9+C12+C16+C19+C21</f>
        <v>389678.60000000003</v>
      </c>
      <c r="D5" s="9">
        <f t="shared" si="0"/>
        <v>284944.10000000003</v>
      </c>
      <c r="E5" s="9">
        <f t="shared" si="0"/>
        <v>34386.5</v>
      </c>
      <c r="F5" s="9">
        <f t="shared" si="0"/>
        <v>34386.5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39132.1</v>
      </c>
      <c r="L5" s="9">
        <f t="shared" si="0"/>
        <v>39132.1</v>
      </c>
      <c r="M5" s="9">
        <f t="shared" si="0"/>
        <v>34911.5</v>
      </c>
      <c r="N5" s="9">
        <f t="shared" si="0"/>
        <v>34911.5</v>
      </c>
      <c r="O5" s="9">
        <f t="shared" si="0"/>
        <v>34911.5</v>
      </c>
      <c r="P5" s="9">
        <f t="shared" si="0"/>
        <v>34911.5</v>
      </c>
      <c r="Q5" s="9">
        <f t="shared" si="0"/>
        <v>34911.5</v>
      </c>
      <c r="R5" s="9">
        <f t="shared" si="0"/>
        <v>34911.5</v>
      </c>
      <c r="S5" s="9">
        <f t="shared" si="0"/>
        <v>34911.5</v>
      </c>
      <c r="T5" s="9">
        <f t="shared" si="0"/>
        <v>34911.5</v>
      </c>
      <c r="U5" s="9">
        <f t="shared" si="0"/>
        <v>34911.5</v>
      </c>
      <c r="V5" s="9">
        <f t="shared" si="0"/>
        <v>0</v>
      </c>
      <c r="W5" s="9">
        <f t="shared" si="0"/>
        <v>34911.5</v>
      </c>
      <c r="X5" s="9">
        <f t="shared" si="0"/>
        <v>0</v>
      </c>
      <c r="Y5" s="9">
        <f t="shared" si="0"/>
        <v>34911.5</v>
      </c>
      <c r="Z5" s="9">
        <f t="shared" si="0"/>
        <v>0</v>
      </c>
    </row>
    <row r="6" spans="1:26" ht="63.75">
      <c r="A6" s="3" t="s">
        <v>44</v>
      </c>
      <c r="B6" s="2" t="s">
        <v>4</v>
      </c>
      <c r="C6" s="8"/>
      <c r="D6" s="10"/>
      <c r="E6" s="15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 t="s">
        <v>50</v>
      </c>
      <c r="S6" s="11">
        <v>100</v>
      </c>
      <c r="T6" s="11" t="s">
        <v>50</v>
      </c>
      <c r="U6" s="8">
        <v>100</v>
      </c>
      <c r="V6" s="8" t="s">
        <v>50</v>
      </c>
      <c r="W6" s="8">
        <v>100</v>
      </c>
      <c r="X6" s="8" t="s">
        <v>50</v>
      </c>
      <c r="Y6" s="11">
        <v>100</v>
      </c>
      <c r="Z6" s="16" t="s">
        <v>50</v>
      </c>
    </row>
    <row r="7" spans="1:26" ht="38.25">
      <c r="A7" s="3" t="s">
        <v>5</v>
      </c>
      <c r="B7" s="2" t="s">
        <v>6</v>
      </c>
      <c r="C7" s="8"/>
      <c r="D7" s="10"/>
      <c r="E7" s="15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 t="s">
        <v>50</v>
      </c>
      <c r="S7" s="11">
        <v>0</v>
      </c>
      <c r="T7" s="11" t="s">
        <v>50</v>
      </c>
      <c r="U7" s="8">
        <v>0</v>
      </c>
      <c r="V7" s="8" t="s">
        <v>50</v>
      </c>
      <c r="W7" s="8">
        <v>0</v>
      </c>
      <c r="X7" s="8" t="s">
        <v>50</v>
      </c>
      <c r="Y7" s="11">
        <v>0</v>
      </c>
      <c r="Z7" s="16" t="s">
        <v>50</v>
      </c>
    </row>
    <row r="8" spans="1:26" ht="29.25" customHeight="1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89.25">
      <c r="A9" s="3" t="s">
        <v>7</v>
      </c>
      <c r="B9" s="2" t="s">
        <v>8</v>
      </c>
      <c r="C9" s="10">
        <f>E9+G9+I9+K9+M9+O9+Q9+S9+U9+W9+Y9</f>
        <v>163681.40000000002</v>
      </c>
      <c r="D9" s="10">
        <f>F9+H9+J9+L9+N9+P9+R9+T9+V9+X9+Z9</f>
        <v>119687.29999999999</v>
      </c>
      <c r="E9" s="10">
        <f>F9</f>
        <v>14759.2</v>
      </c>
      <c r="F9" s="10">
        <v>14759.2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16689.7</v>
      </c>
      <c r="L9" s="10">
        <f>14664.7+509.5+1515.5</f>
        <v>16689.7</v>
      </c>
      <c r="M9" s="10">
        <f>N9</f>
        <v>14664.7</v>
      </c>
      <c r="N9" s="9">
        <v>14664.7</v>
      </c>
      <c r="O9" s="9">
        <f>P9</f>
        <v>14664.7</v>
      </c>
      <c r="P9" s="10">
        <v>14664.7</v>
      </c>
      <c r="Q9" s="9">
        <v>14664.7</v>
      </c>
      <c r="R9" s="9">
        <v>14664.7</v>
      </c>
      <c r="S9" s="10">
        <v>14664.7</v>
      </c>
      <c r="T9" s="10">
        <v>14664.7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6">
        <v>0</v>
      </c>
    </row>
    <row r="10" spans="1:26" ht="114.75">
      <c r="A10" s="3" t="s">
        <v>9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11">
        <v>100</v>
      </c>
      <c r="V10" s="11" t="s">
        <v>50</v>
      </c>
      <c r="W10" s="8">
        <v>100</v>
      </c>
      <c r="X10" s="8" t="s">
        <v>50</v>
      </c>
      <c r="Y10" s="8">
        <v>100</v>
      </c>
      <c r="Z10" s="16" t="s">
        <v>50</v>
      </c>
    </row>
    <row r="11" spans="1:26" ht="63.75">
      <c r="A11" s="3" t="s">
        <v>23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11">
        <v>100</v>
      </c>
      <c r="V11" s="11" t="s">
        <v>50</v>
      </c>
      <c r="W11" s="8">
        <v>100</v>
      </c>
      <c r="X11" s="8" t="s">
        <v>50</v>
      </c>
      <c r="Y11" s="8">
        <v>100</v>
      </c>
      <c r="Z11" s="16" t="s">
        <v>50</v>
      </c>
    </row>
    <row r="12" spans="1:26" ht="102">
      <c r="A12" s="3" t="s">
        <v>10</v>
      </c>
      <c r="B12" s="2" t="s">
        <v>8</v>
      </c>
      <c r="C12" s="10">
        <f>E12+G12+I12+K12+M12+O12+Q12+S12+U12+W12+Y12</f>
        <v>163680.90000000002</v>
      </c>
      <c r="D12" s="10">
        <f>F12+H12+J12+L12+N12+P12+R12+T12+V12+X12+Z12</f>
        <v>119687.10000000002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16689.8</v>
      </c>
      <c r="L12" s="10">
        <f>14664.6+509.6+1515.6</f>
        <v>16689.8</v>
      </c>
      <c r="M12" s="10">
        <f>N12</f>
        <v>14664.6</v>
      </c>
      <c r="N12" s="9">
        <v>14664.6</v>
      </c>
      <c r="O12" s="9">
        <f>P12</f>
        <v>14664.6</v>
      </c>
      <c r="P12" s="10">
        <v>14664.6</v>
      </c>
      <c r="Q12" s="9">
        <v>14664.6</v>
      </c>
      <c r="R12" s="9">
        <v>14664.6</v>
      </c>
      <c r="S12" s="10">
        <v>14664.6</v>
      </c>
      <c r="T12" s="10">
        <v>14664.6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6">
        <v>0</v>
      </c>
    </row>
    <row r="13" spans="1:26" ht="102">
      <c r="A13" s="3" t="s">
        <v>11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11">
        <v>26.6</v>
      </c>
      <c r="V13" s="11" t="s">
        <v>50</v>
      </c>
      <c r="W13" s="8">
        <v>26.6</v>
      </c>
      <c r="X13" s="8" t="s">
        <v>50</v>
      </c>
      <c r="Y13" s="8">
        <v>26.6</v>
      </c>
      <c r="Z13" s="14" t="s">
        <v>50</v>
      </c>
    </row>
    <row r="14" spans="1:26" ht="38.25">
      <c r="A14" s="3" t="s">
        <v>12</v>
      </c>
      <c r="B14" s="2" t="s">
        <v>8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1">
        <v>0</v>
      </c>
      <c r="V14" s="11" t="s">
        <v>50</v>
      </c>
      <c r="W14" s="8">
        <v>0</v>
      </c>
      <c r="X14" s="8" t="s">
        <v>50</v>
      </c>
      <c r="Y14" s="8">
        <v>0</v>
      </c>
      <c r="Z14" s="14" t="s">
        <v>50</v>
      </c>
    </row>
    <row r="15" spans="1:26" ht="25.5">
      <c r="A15" s="3" t="s">
        <v>13</v>
      </c>
      <c r="B15" s="2" t="s">
        <v>8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1">
        <v>0</v>
      </c>
      <c r="V15" s="11" t="s">
        <v>50</v>
      </c>
      <c r="W15" s="8">
        <v>0</v>
      </c>
      <c r="X15" s="8" t="s">
        <v>50</v>
      </c>
      <c r="Y15" s="8">
        <v>0</v>
      </c>
      <c r="Z15" s="14" t="s">
        <v>51</v>
      </c>
    </row>
    <row r="16" spans="1:26" ht="127.5">
      <c r="A16" s="3" t="s">
        <v>14</v>
      </c>
      <c r="B16" s="2" t="s">
        <v>8</v>
      </c>
      <c r="C16" s="10">
        <f>E16+G16+I16+K16+M16+O16+Q16+S16+U16+W16+Y16</f>
        <v>57057.19999999999</v>
      </c>
      <c r="D16" s="10">
        <f>F16+H16+J16+L16+N16+P16+R16+T16+V16+X16+Z16</f>
        <v>41279.899999999994</v>
      </c>
      <c r="E16" s="10">
        <f>F16</f>
        <v>4539.2</v>
      </c>
      <c r="F16" s="10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f>N16</f>
        <v>5259.1</v>
      </c>
      <c r="N16" s="9">
        <v>5259.1</v>
      </c>
      <c r="O16" s="9">
        <f>P16</f>
        <v>5259.1</v>
      </c>
      <c r="P16" s="10">
        <v>5259.1</v>
      </c>
      <c r="Q16" s="9">
        <v>5259.1</v>
      </c>
      <c r="R16" s="9">
        <v>5259.1</v>
      </c>
      <c r="S16" s="10">
        <v>5259.1</v>
      </c>
      <c r="T16" s="10">
        <v>5259.1</v>
      </c>
      <c r="U16" s="9">
        <v>5259.1</v>
      </c>
      <c r="V16" s="9">
        <v>0</v>
      </c>
      <c r="W16" s="10">
        <v>5259.1</v>
      </c>
      <c r="X16" s="10">
        <v>0</v>
      </c>
      <c r="Y16" s="9">
        <v>5259.1</v>
      </c>
      <c r="Z16" s="14">
        <v>0</v>
      </c>
    </row>
    <row r="17" spans="1:26" ht="63.75">
      <c r="A17" s="3" t="s">
        <v>15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11">
        <v>100</v>
      </c>
      <c r="V17" s="11" t="s">
        <v>50</v>
      </c>
      <c r="W17" s="8">
        <v>100</v>
      </c>
      <c r="X17" s="8" t="s">
        <v>50</v>
      </c>
      <c r="Y17" s="8">
        <v>100</v>
      </c>
      <c r="Z17" s="14" t="s">
        <v>50</v>
      </c>
    </row>
    <row r="18" spans="1:26" ht="76.5">
      <c r="A18" s="3" t="s">
        <v>16</v>
      </c>
      <c r="B18" s="2" t="s">
        <v>17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1">
        <v>0</v>
      </c>
      <c r="V18" s="11" t="s">
        <v>50</v>
      </c>
      <c r="W18" s="8">
        <v>0</v>
      </c>
      <c r="X18" s="8" t="s">
        <v>50</v>
      </c>
      <c r="Y18" s="8">
        <v>0</v>
      </c>
      <c r="Z18" s="14" t="s">
        <v>50</v>
      </c>
    </row>
    <row r="19" spans="1:26" ht="47.25" customHeight="1">
      <c r="A19" s="3" t="s">
        <v>18</v>
      </c>
      <c r="B19" s="2" t="s">
        <v>8</v>
      </c>
      <c r="C19" s="10">
        <f>E19+G19+I19+K19+M19+O19+Q19+S19+U19+W19+Y19</f>
        <v>3467.9999999999995</v>
      </c>
      <c r="D19" s="10">
        <f>F19+H19+J19+L19+N19+P19+R19+T19+V19+X19+Z19</f>
        <v>2498.6999999999998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323.10000000000002</v>
      </c>
      <c r="N19" s="9">
        <v>323.10000000000002</v>
      </c>
      <c r="O19" s="9">
        <f>P19</f>
        <v>323.10000000000002</v>
      </c>
      <c r="P19" s="10">
        <v>323.10000000000002</v>
      </c>
      <c r="Q19" s="9">
        <v>323.10000000000002</v>
      </c>
      <c r="R19" s="9">
        <v>323.10000000000002</v>
      </c>
      <c r="S19" s="10">
        <v>323.10000000000002</v>
      </c>
      <c r="T19" s="10">
        <v>323.10000000000002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6">
        <v>0</v>
      </c>
    </row>
    <row r="20" spans="1:26" ht="38.25">
      <c r="A20" s="3" t="s">
        <v>19</v>
      </c>
      <c r="B20" s="2" t="s">
        <v>20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1">
        <v>0</v>
      </c>
      <c r="V20" s="11" t="s">
        <v>50</v>
      </c>
      <c r="W20" s="8">
        <v>0</v>
      </c>
      <c r="X20" s="8" t="s">
        <v>50</v>
      </c>
      <c r="Y20" s="8">
        <v>0</v>
      </c>
      <c r="Z20" s="14" t="s">
        <v>50</v>
      </c>
    </row>
    <row r="21" spans="1:26" ht="76.5">
      <c r="A21" s="3" t="s">
        <v>24</v>
      </c>
      <c r="B21" s="2" t="s">
        <v>8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6">
        <v>0</v>
      </c>
    </row>
    <row r="22" spans="1:26" ht="76.5">
      <c r="A22" s="3" t="s">
        <v>26</v>
      </c>
      <c r="B22" s="2" t="s">
        <v>25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6">
        <v>0</v>
      </c>
    </row>
    <row r="23" spans="1:26" ht="43.5" customHeight="1">
      <c r="A23" s="23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>
      <c r="B24" s="5"/>
      <c r="C24" s="5"/>
    </row>
    <row r="27" spans="1:26" ht="39" customHeight="1">
      <c r="B27" s="18" t="s">
        <v>27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9" spans="1:26" ht="70.5" customHeight="1">
      <c r="B29" s="6" t="s">
        <v>28</v>
      </c>
      <c r="C29" s="25" t="s">
        <v>29</v>
      </c>
      <c r="D29" s="26"/>
      <c r="E29" s="26"/>
      <c r="F29" s="26"/>
      <c r="G29" s="26"/>
      <c r="H29" s="27"/>
      <c r="I29" s="25" t="s">
        <v>30</v>
      </c>
      <c r="J29" s="26"/>
      <c r="K29" s="26"/>
      <c r="L29" s="26"/>
      <c r="M29" s="26"/>
      <c r="N29" s="26"/>
      <c r="O29" s="26"/>
      <c r="P29" s="27"/>
      <c r="Q29" s="20" t="s">
        <v>31</v>
      </c>
      <c r="R29" s="20"/>
      <c r="S29" s="20"/>
      <c r="T29" s="25" t="s">
        <v>32</v>
      </c>
      <c r="U29" s="26"/>
      <c r="V29" s="26"/>
      <c r="W29" s="26"/>
      <c r="X29" s="26"/>
      <c r="Y29" s="27"/>
    </row>
    <row r="30" spans="1:26" ht="57" customHeight="1">
      <c r="B30" s="6">
        <v>1</v>
      </c>
      <c r="C30" s="28" t="s">
        <v>33</v>
      </c>
      <c r="D30" s="29"/>
      <c r="E30" s="29"/>
      <c r="F30" s="29"/>
      <c r="G30" s="29"/>
      <c r="H30" s="30"/>
      <c r="I30" s="25" t="s">
        <v>46</v>
      </c>
      <c r="J30" s="26"/>
      <c r="K30" s="26"/>
      <c r="L30" s="26"/>
      <c r="M30" s="26"/>
      <c r="N30" s="26"/>
      <c r="O30" s="26"/>
      <c r="P30" s="27"/>
      <c r="Q30" s="19" t="s">
        <v>34</v>
      </c>
      <c r="R30" s="19"/>
      <c r="S30" s="19"/>
      <c r="T30" s="25" t="s">
        <v>47</v>
      </c>
      <c r="U30" s="26"/>
      <c r="V30" s="26"/>
      <c r="W30" s="26"/>
      <c r="X30" s="26"/>
      <c r="Y30" s="27"/>
    </row>
    <row r="31" spans="1:26" ht="93.75" customHeight="1">
      <c r="B31" s="6">
        <v>2</v>
      </c>
      <c r="C31" s="25" t="s">
        <v>33</v>
      </c>
      <c r="D31" s="26"/>
      <c r="E31" s="26"/>
      <c r="F31" s="26"/>
      <c r="G31" s="26"/>
      <c r="H31" s="27"/>
      <c r="I31" s="25" t="s">
        <v>35</v>
      </c>
      <c r="J31" s="26"/>
      <c r="K31" s="26"/>
      <c r="L31" s="26"/>
      <c r="M31" s="26"/>
      <c r="N31" s="26"/>
      <c r="O31" s="26"/>
      <c r="P31" s="27"/>
      <c r="Q31" s="20" t="s">
        <v>36</v>
      </c>
      <c r="R31" s="20"/>
      <c r="S31" s="20"/>
      <c r="T31" s="25" t="s">
        <v>37</v>
      </c>
      <c r="U31" s="26"/>
      <c r="V31" s="26"/>
      <c r="W31" s="26"/>
      <c r="X31" s="26"/>
      <c r="Y31" s="27"/>
    </row>
    <row r="32" spans="1:26" ht="129.75" customHeight="1">
      <c r="B32" s="6">
        <v>3</v>
      </c>
      <c r="C32" s="25" t="s">
        <v>33</v>
      </c>
      <c r="D32" s="26"/>
      <c r="E32" s="26"/>
      <c r="F32" s="26"/>
      <c r="G32" s="26"/>
      <c r="H32" s="27"/>
      <c r="I32" s="25" t="s">
        <v>38</v>
      </c>
      <c r="J32" s="26"/>
      <c r="K32" s="26"/>
      <c r="L32" s="26"/>
      <c r="M32" s="26"/>
      <c r="N32" s="26"/>
      <c r="O32" s="26"/>
      <c r="P32" s="27"/>
      <c r="Q32" s="20" t="s">
        <v>36</v>
      </c>
      <c r="R32" s="20"/>
      <c r="S32" s="20"/>
      <c r="T32" s="25" t="s">
        <v>39</v>
      </c>
      <c r="U32" s="26"/>
      <c r="V32" s="26"/>
      <c r="W32" s="26"/>
      <c r="X32" s="26"/>
      <c r="Y32" s="27"/>
    </row>
    <row r="33" spans="2:25" ht="108" customHeight="1">
      <c r="B33" s="6">
        <v>4</v>
      </c>
      <c r="C33" s="25" t="s">
        <v>40</v>
      </c>
      <c r="D33" s="26"/>
      <c r="E33" s="26"/>
      <c r="F33" s="26"/>
      <c r="G33" s="26"/>
      <c r="H33" s="27"/>
      <c r="I33" s="25" t="s">
        <v>41</v>
      </c>
      <c r="J33" s="26"/>
      <c r="K33" s="26"/>
      <c r="L33" s="26"/>
      <c r="M33" s="26"/>
      <c r="N33" s="26"/>
      <c r="O33" s="26"/>
      <c r="P33" s="27"/>
      <c r="Q33" s="20" t="s">
        <v>42</v>
      </c>
      <c r="R33" s="20"/>
      <c r="S33" s="20"/>
      <c r="T33" s="25" t="s">
        <v>43</v>
      </c>
      <c r="U33" s="26"/>
      <c r="V33" s="26"/>
      <c r="W33" s="26"/>
      <c r="X33" s="26"/>
      <c r="Y33" s="27"/>
    </row>
  </sheetData>
  <mergeCells count="38">
    <mergeCell ref="T32:Y32"/>
    <mergeCell ref="T33:Y33"/>
    <mergeCell ref="C32:H32"/>
    <mergeCell ref="C33:H33"/>
    <mergeCell ref="I29:P29"/>
    <mergeCell ref="I30:P30"/>
    <mergeCell ref="I31:P31"/>
    <mergeCell ref="I32:P32"/>
    <mergeCell ref="I33:P33"/>
    <mergeCell ref="Q32:S32"/>
    <mergeCell ref="Q33:S33"/>
    <mergeCell ref="C30:H30"/>
    <mergeCell ref="C31:H31"/>
    <mergeCell ref="T29:Y29"/>
    <mergeCell ref="T30:Y30"/>
    <mergeCell ref="T31:Y31"/>
    <mergeCell ref="Q31:S31"/>
    <mergeCell ref="M3:N3"/>
    <mergeCell ref="O3:P3"/>
    <mergeCell ref="Q3:R3"/>
    <mergeCell ref="S3:T3"/>
    <mergeCell ref="C29:H29"/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K3:L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indukaev</cp:lastModifiedBy>
  <cp:lastPrinted>2018-02-21T02:58:57Z</cp:lastPrinted>
  <dcterms:created xsi:type="dcterms:W3CDTF">2015-09-04T03:48:22Z</dcterms:created>
  <dcterms:modified xsi:type="dcterms:W3CDTF">2018-10-12T04:27:17Z</dcterms:modified>
</cp:coreProperties>
</file>