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2 (показатели МП)" sheetId="1" r:id="rId1"/>
  </sheets>
  <definedNames>
    <definedName name="Par200" localSheetId="0">'Приложение 2 (показатели МП)'!$O$22</definedName>
    <definedName name="_xlnm.Print_Area" localSheetId="0">'Приложение 2 (показатели МП)'!$A$1:$N$57</definedName>
  </definedNames>
  <calcPr fullCalcOnLoad="1"/>
</workbook>
</file>

<file path=xl/sharedStrings.xml><?xml version="1.0" encoding="utf-8"?>
<sst xmlns="http://schemas.openxmlformats.org/spreadsheetml/2006/main" count="88" uniqueCount="71">
  <si>
    <t>на 2020 год общая площадь – 6696,15 кв.м., в нормативном состоянии – 4527,55 кв.м. (при условии, что в 2020 году будут проведены работы по ремонту жилых помещений маневренного жилищного фонда).</t>
  </si>
  <si>
    <t>ПОКАЗАТЕЛИ</t>
  </si>
  <si>
    <t>ЦЕЛИ, ЗАДАЧ, МЕРОПРИЯТИЙ МУНИЦИПАЛЬНОЙ ПРОГРАММЫ</t>
  </si>
  <si>
    <t>Цель, задачи муниципальной программы</t>
  </si>
  <si>
    <t>Наименование показателей целей, задач муниципальной программы (единицы измерения)</t>
  </si>
  <si>
    <t>Метод сбора информации о достижении показателя</t>
  </si>
  <si>
    <t>Ответственный орган (подразделение) за достижение значения показателя</t>
  </si>
  <si>
    <t>Плановые значения показателей по годам реализации муниципальной программы</t>
  </si>
  <si>
    <t>в соответствии с потребностью</t>
  </si>
  <si>
    <t>в соответствии с утвержденным финансированием</t>
  </si>
  <si>
    <t>Цель муниципальной программы: повышение доступности жилья и качества жилищного обеспечения населения</t>
  </si>
  <si>
    <t>Показатель цели 1. Обеспеченность населения жильем, кв. м общей площади на душу населения</t>
  </si>
  <si>
    <t>Статистические данные</t>
  </si>
  <si>
    <t>Администрация Города Томска (комитет жилищной политики)</t>
  </si>
  <si>
    <t>Показатель цели 2. Доля аварийного жилья в общей площади жилищного фонда, %</t>
  </si>
  <si>
    <t>Показатель цели 3. Доля площади помещений маневренного жилищного фонда в нормативном состоянии от общей площади помещений маневренного жилищного фонда, %</t>
  </si>
  <si>
    <t>Единовременное обследование (учет)</t>
  </si>
  <si>
    <t>Задача 1. Расселение аварийного жилищного фонда</t>
  </si>
  <si>
    <t>Показатель 1. Количество расселенных аварийных многоквартирных домов, шт.</t>
  </si>
  <si>
    <t>в том числе за счет средств бюджета муниципального образования «Город Томск», шт.</t>
  </si>
  <si>
    <t>Показатель 2. Доля расселенных аварийных домов от общего количества аварийных домов, %</t>
  </si>
  <si>
    <t>Периодическая отчетность</t>
  </si>
  <si>
    <t>в том числе за счет средств бюджета муниципального образования «Город Томск», %</t>
  </si>
  <si>
    <t>Задача 2. Решение проблемы дефицита маневренного жилищного фонда муниципального образования «Город Томск»</t>
  </si>
  <si>
    <t>Показатель 1. Дефицит маневренного жилищного фонда в Городе Томске, кв. м</t>
  </si>
  <si>
    <t xml:space="preserve">- Показатель цели 2 рассчитывался следующим образом: </t>
  </si>
  <si>
    <t xml:space="preserve">в столбце «в соответствии с потребностью» рассчитан исходя из показателя «Доля аварийного жилья в общей площади жилищного фонда, %» Стратегии социально-экономического развития муниципального образования «Город Томск» до 2030 года, утвержденной решением Думы Города Томска от 27.06.2006 № 224, а также из показателей «Общая площадь жилых помещений в аварийных жилых домах» и «Общая площадь жилищного фонда» Прогноза социально-экономического развития муниципального образования «Город Томск» на 2018 год и плановый период 2019 и 2020 годов и на период до 2030 года, утвержденного постановлением администрации Города Томска от 01.09.2017 № 780; </t>
  </si>
  <si>
    <t>в столбце «в соответствии с утвержденным финансированием»:</t>
  </si>
  <si>
    <t>на 2017 год: рассчитан исходя из общей площади жилищного фонда (13597,6 тыс. кв.м.) и общей площади жилых помещений в аварийных домах (174,03 тыс. кв.м.) – данные взяты из формы статистического наблюдения 1-жилфонд по состоянию на 01.01.2017;</t>
  </si>
  <si>
    <r>
      <t xml:space="preserve"> - Показатель цели 3</t>
    </r>
    <r>
      <rPr>
        <sz val="8"/>
        <rFont val="Times New Roman"/>
        <family val="1"/>
      </rPr>
      <t xml:space="preserve"> в столбце «в соответствии с утвержденным финансированием» рассчитан исходя из общей площади жилых помещений маневренного жилищного фонда и общей площади жилых помещений маневренного жилищного фонда в нормативном состоянии: </t>
    </r>
  </si>
  <si>
    <t>на 2017 год общая площадь жилых помещений маневренного жилищного фонда – 6081,5 кв.м., из них в нормативном состоянии 3473,1 кв.м.;</t>
  </si>
  <si>
    <r>
      <t>- Показатель 2 Задачи 1</t>
    </r>
    <r>
      <rPr>
        <sz val="8"/>
        <rFont val="Times New Roman"/>
        <family val="1"/>
      </rPr>
      <t xml:space="preserve"> муниципальной программы </t>
    </r>
  </si>
  <si>
    <t xml:space="preserve"> на 2017 год: количество не расселенных аварийных домов (всего)  – 461 шт., потребность в расселении аварийных домов за счет бюджета муниципального образования «Город Томск» - 33 многоквартирных дома и 23 многоквартирных домов в рамках договоров о развитии застроенной  территории (итого 56 шт.);</t>
  </si>
  <si>
    <t>на 2017 год: количество не расселенных аварийных домов (всего) 461 шт., учитывая утвержденное финансирование, планируется расселить 1 многоквартирный аварийный дома за счет средств муниципального образования «Город Томск» и 1 за счет инвесторов (договор о развитии застроенной территории заключен в 2017 году);</t>
  </si>
  <si>
    <t>№</t>
  </si>
  <si>
    <t>1.1.</t>
  </si>
  <si>
    <t>1.1.1.</t>
  </si>
  <si>
    <t>1.2.</t>
  </si>
  <si>
    <t>1.2.1.</t>
  </si>
  <si>
    <t xml:space="preserve"> на 2017 год: количество не расселенных аварийных домов (всего)  – 461 шт., потребность в расселении аварийных домов за счет бюджета муниципального образования «Город Томск» - 33 многоквартирных дома;  </t>
  </si>
  <si>
    <t>в том числе за счет средств бюджета муниципального образования «Город Томск»</t>
  </si>
  <si>
    <t>1&lt;*&gt;</t>
  </si>
  <si>
    <t>на 2018 год: площадь жилых помещений в аварийных домах – 189,43 тыс. кв.м. и общая площадь жилищного фонда - 13 897,3 тыс. кв.м. (прогнозные значения, которые планируется достичь к концу 2018 года);</t>
  </si>
  <si>
    <t>на 2020 год: площадь жилых помещений в аварийных домах – 209,73 тыс. кв.м. и общая площадь жилищного фонда - 14 197,3 тыс. кв.м. (прогнозные значения, которые планируется достичь к концу 2020 года);</t>
  </si>
  <si>
    <t xml:space="preserve">в столбце «в соответствии с потребностью»: </t>
  </si>
  <si>
    <t xml:space="preserve">В столбце «в соответствии с утвержденным финансированием» </t>
  </si>
  <si>
    <t>в столбце «в соответствии с потребностью»:</t>
  </si>
  <si>
    <t>В столбце «в соответствии с утвержденным финансированием»</t>
  </si>
  <si>
    <t>на 2019 год общая площадь – 6696,15 кв.м., в нормативном состоянии – 4478,85 кв.м. (при условии, что в 2019 году будут проведены работы по ремонту жилых помещений маневренного жилищного фонда);</t>
  </si>
  <si>
    <t>&lt;*&gt; В 2017 году были завершены мероприятия по расселению многоквартирного дома по адресу: г. Томск, ул. Розы Люксембург, 121 за счет жилых помещений, приобретенных в рамках муниципальной программы "Доступное и комфортное жилье" на 2015-2025 годы  в 2016 году</t>
  </si>
  <si>
    <t>2 &lt;**&gt;</t>
  </si>
  <si>
    <t>на 2018 год: прогнозное количество не расселенных аварийных домов на конец отчетного периода (всего)  – 519 шт., потребность в расселении аварийных домов за счет бюджета муниципального образования «Город Томск» - 25 многоквартирных домов и 1 многоквартирный дом в рамках договора о развитии застроенной  территории (итого 26 шт.);</t>
  </si>
  <si>
    <t>на 2019 год: прогнозное количество не расселенных аварийных домов на конец отчетного периода (всего)  – 555 шт. (при условии, что в 2019 году будет расселено 14 домов, а признанно аварийными - 50 домов), потребность в расселении аварийных домов за счет бюджета муниципального образования «Город Томск» - 50 многоквартирных домов и 100 многоквартирных домов в рамках договоров о развитии застроенной  территории (итого 150 шт.);</t>
  </si>
  <si>
    <t>на 2020 год: прогнозное количество не расселенных аварийных домов на конец отчетного периода (всего)  – 569 шт. (при условии, что в 2020 году будет расселено 36 домов, а признанно аварийными в течение 2019 года- 50 домов), потребность в расселении аварийных домов за счет бюджета муниципального образования «Город Томск» - 50 многоквартирных домов и 100 многоквартирных домов в рамках договоров о развитии застроенной  территории (итого 150 шт.);</t>
  </si>
  <si>
    <t>на 2019 год: прогнозное количество не расселенных аварийных домов на конец отчетного периода - 555 шт. (при условии, что в 2019 году будет расселено 14 домов, а признанно аварийными в течение 2019 года - 50 домов), планируется расселить 5 домов за счет средств муниципального образования «Город Томск» и  9 многоквартирных домов за счет инвесторов в рамках договоров о развитии застроенной территории, заключенными в 2017 году;</t>
  </si>
  <si>
    <t>на 2020 год: прогнозное количество не расселенных аварийных домов на конец отчетного периода - 569 шт. (при условии, что в 2020 году будет расселено 36 домов, а признанно аварийными в течение 2020 года - 50 домов), планируется расселить 6 домов  за счет средств муниципального образования «Город Томск» и  30 многоквартирных домов за счет инвесторов в рамках договоров о развитии застроенной территории, которые планируется заключить в 2018.</t>
  </si>
  <si>
    <t>на 2018 год: прогнозное количество не расселенных аварийных домов на конец отчетного периода (всего)  – 519 шт., потребность в расселении аварийных домов за счет бюджета муниципального образования «Город Томск» - 25 многоквартирных домов;</t>
  </si>
  <si>
    <t>на 2019 год: прогнозное количество не расселенных аварийных домов на конец отчетного периода (всего)  – 555 шт. (при условии, что в 2019 году будет расселено 14 домов, а признано аварийными в течение 2019 года - 50 домов), потребность в расселении аварийных домов за счет бюджета муниципального образования «Город Томск» - 50 многоквартирных домов;</t>
  </si>
  <si>
    <t xml:space="preserve">на 2020 год: прогнозное количество не расселенных аварийных домов на конец отчетного периода (всего)  – 569 шт. (при условии, что в 2020 году будет расселено 36 домов, а признано аварийными в течение 2020 года - 50 домов), потребность в расселении аварийных домов за счет бюджета муниципального образования «Город Томск» - 50 многоквартирных домов; </t>
  </si>
  <si>
    <t xml:space="preserve">на 2019 год: прогнозное количество не расселенных аварийных домов на конец отчетного периода  (всего)  - 555 шт.  (при условии, что в 2019 году будет расселено 14 домов, а в признано аварийными в течение 2019 года - 50), планируется расселить 5 домов за счет средств муниципального образования «Город Томск»; </t>
  </si>
  <si>
    <t xml:space="preserve">на 2020 год: прогнозное количество не расселенных аварийных домов на конец отчетного периода (всего) - 584 шт. (при условии, что в 2020 году будет расселено 36 домов, а в признано аварийными в течение 2020 года - 50), планируется расселить 6 домов  за счет средств муниципального образования «Город Томск». </t>
  </si>
  <si>
    <t>на 2018 год: прогнозное количество не расселенных аварийных домов на конец 2018 года (всего) - 519 шт., планируется исполнить 58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 и расселить 1 муниципальную квартиру, расположенную в многоквартирном доме по ул. Лебедева, 102а, г. Томск  (при наличии экономии средств от проведенных конкурентными способами закупок в размере 1642,17 тыс.руб.). Также  в 2018 году завершены мероприятия по расселению многоквартирных домов по адресу: г. Томск, ул. Ангарская, 85 и г. Томск, ул. Степана Разина, 14В. В связи с реализацией проекта благоустройства территории сквера "Парк Победы" вне очереди расселены дома по ул.Вокзальная, 80 и ул. Вокзальная, 67, кроме этого 2 многоквартирных дома, по адресам: г. Томск, ул. Вершинина, д. 27/4, ул. Вершинина, д. 27/5 были расселены за счет инвестора. В рамках договора о развитии застроенной территории, заключенном в 2017 году, планируется расселить  1 дом.</t>
  </si>
  <si>
    <t xml:space="preserve">на 2018 год: прогнозное количество не расселенных аварийных домов на конец 2018 года (всего) - 519 шт., планируется исполнить 58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 и расселить 1 муниципальную квартиру, расположенную в многоквартирном доме по ул. Лебедева, 102а, г. Томск  (при наличии экономии средств от проведенных конкурентными способами закупок в размере 1642,17 тыс.руб.). Также  в 2018 году завершены мероприятия по расселению многоквартирных домов по адресу: г. Томск, ул. Ангарская, 85 и г. Томск, ул. Степана Разина, 14В. </t>
  </si>
  <si>
    <t>на 2018 год общая площадь – 6696,15 кв.м., в нормативном состоянии – 4289,75  кв.м. (при условии, что в 2018 году будут проведены работы по ремонту жилых помещений маневренного жилищного фонда и жилых помещений, которые планируется отнести к маневренному жилищному фонду);</t>
  </si>
  <si>
    <t>«РАССЕЛЕНИЕ АВАРИЙНОГО ЖИЛЬЯ И СОЗДАНИЕ МАНЕВРЕННОГО ЖИЛИЩНОГО ФОНДА» НА 2017 - 2020 ГОДЫ</t>
  </si>
  <si>
    <t>Подпрограмма «Расселение аварийного жилья»  на 2017-2020 годы</t>
  </si>
  <si>
    <t>Подпрограмма «Создание маневренного жилищного фонда»  на 2017-2020 годы</t>
  </si>
  <si>
    <t>&lt;**&gt; В 2018 году в рамках подпрограммы «Расселение аварийного жилья» на 2017 - 2020 годы планируется исполнить 58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а также расселить 1 муниципальную квартиру, расположенную в многоквартирном доме по ул. Лебедева, 102а, г. Томск  (при наличии экономии средств от проведенных конкурентными способами закупок в размере 1642,17 тыс.руб.). Кроме этого, в 2018 году завершены мероприятия по расселению многоквартирных домов, расположенного по адресам: г. Томск, ул. Ангарская, д. 85 и г. Томск, ул. Степана Разина, 14в</t>
  </si>
  <si>
    <t>Приложение1 к муниципальной программе «Расселение аварийного жилья и создание маневренного жилищного фонда» на 2017-2020 годы</t>
  </si>
  <si>
    <t>на 2019 год: площадь жилых помещений в аварийных домах – 202,73 тыс. кв.м. и общая площадь жилищного фонда - 14 047,3 тыс. кв.м. (прогнозные значения, которые планируется достичь к концу 2019 года);</t>
  </si>
  <si>
    <t>Приложение 2 к постановлению администрации Города Томска от 14.12.2018 № 1140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</si>
</sst>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_р_."/>
    <numFmt numFmtId="194" formatCode="#,##0.0"/>
    <numFmt numFmtId="195" formatCode="000000"/>
  </numFmts>
  <fonts count="24">
    <font>
      <sz val="10"/>
      <name val="Arial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42" applyBorder="1" applyAlignment="1" applyProtection="1">
      <alignment vertical="top" wrapText="1"/>
      <protection/>
    </xf>
    <xf numFmtId="0" fontId="5" fillId="0" borderId="0" xfId="42" applyBorder="1" applyAlignment="1" applyProtection="1">
      <alignment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5" fillId="0" borderId="0" xfId="42" applyFill="1" applyBorder="1" applyAlignment="1" applyProtection="1">
      <alignment wrapText="1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42" applyFill="1" applyBorder="1" applyAlignment="1" applyProtection="1">
      <alignment horizontal="justify"/>
      <protection/>
    </xf>
    <xf numFmtId="0" fontId="5" fillId="0" borderId="0" xfId="42" applyBorder="1" applyAlignment="1" applyProtection="1">
      <alignment horizontal="justify"/>
      <protection/>
    </xf>
    <xf numFmtId="0" fontId="4" fillId="0" borderId="10" xfId="0" applyFont="1" applyFill="1" applyBorder="1" applyAlignment="1">
      <alignment horizontal="center" vertical="center" wrapText="1"/>
    </xf>
    <xf numFmtId="193" fontId="1" fillId="0" borderId="10" xfId="0" applyNumberFormat="1" applyFont="1" applyFill="1" applyBorder="1" applyAlignment="1">
      <alignment horizontal="center" vertical="center" wrapText="1"/>
    </xf>
    <xf numFmtId="194" fontId="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16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193" fontId="1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/>
    </xf>
    <xf numFmtId="0" fontId="1" fillId="0" borderId="12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center" shrinkToFit="1"/>
    </xf>
    <xf numFmtId="0" fontId="0" fillId="0" borderId="0" xfId="0" applyAlignment="1">
      <alignment vertical="center" shrinkToFit="1"/>
    </xf>
    <xf numFmtId="0" fontId="1" fillId="0" borderId="0" xfId="0" applyFont="1" applyFill="1" applyBorder="1" applyAlignment="1">
      <alignment horizontal="justify"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16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7"/>
  <sheetViews>
    <sheetView tabSelected="1" view="pageBreakPreview" zoomScale="80" zoomScaleSheetLayoutView="80" zoomScalePageLayoutView="0" workbookViewId="0" topLeftCell="A1">
      <selection activeCell="E1" sqref="E1:N1"/>
    </sheetView>
  </sheetViews>
  <sheetFormatPr defaultColWidth="9.140625" defaultRowHeight="12.75"/>
  <cols>
    <col min="1" max="1" width="6.7109375" style="0" customWidth="1"/>
    <col min="2" max="2" width="33.57421875" style="0" customWidth="1"/>
    <col min="3" max="3" width="45.421875" style="0" customWidth="1"/>
    <col min="4" max="4" width="15.28125" style="0" customWidth="1"/>
    <col min="5" max="5" width="18.140625" style="0" customWidth="1"/>
    <col min="6" max="6" width="8.140625" style="0" customWidth="1"/>
    <col min="7" max="7" width="7.8515625" style="0" customWidth="1"/>
    <col min="8" max="8" width="6.7109375" style="0" customWidth="1"/>
    <col min="9" max="9" width="5.7109375" style="0" customWidth="1"/>
    <col min="10" max="10" width="7.8515625" style="0" customWidth="1"/>
    <col min="11" max="11" width="7.421875" style="0" customWidth="1"/>
    <col min="12" max="12" width="7.00390625" style="0" customWidth="1"/>
    <col min="13" max="13" width="5.57421875" style="0" customWidth="1"/>
    <col min="14" max="14" width="7.421875" style="0" customWidth="1"/>
  </cols>
  <sheetData>
    <row r="1" spans="5:14" ht="12.75">
      <c r="E1" s="49" t="s">
        <v>70</v>
      </c>
      <c r="F1" s="50"/>
      <c r="G1" s="50"/>
      <c r="H1" s="50"/>
      <c r="I1" s="50"/>
      <c r="J1" s="50"/>
      <c r="K1" s="50"/>
      <c r="L1" s="50"/>
      <c r="M1" s="50"/>
      <c r="N1" s="50"/>
    </row>
    <row r="2" spans="6:14" ht="33" customHeight="1">
      <c r="F2" s="47" t="s">
        <v>68</v>
      </c>
      <c r="G2" s="48"/>
      <c r="H2" s="48"/>
      <c r="I2" s="48"/>
      <c r="J2" s="48"/>
      <c r="K2" s="48"/>
      <c r="L2" s="48"/>
      <c r="M2" s="48"/>
      <c r="N2" s="48"/>
    </row>
    <row r="3" ht="9" customHeight="1">
      <c r="A3" s="1"/>
    </row>
    <row r="4" spans="1:14" ht="15.75">
      <c r="A4" s="43" t="s">
        <v>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ht="15.75">
      <c r="A5" s="43" t="s">
        <v>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14" ht="15.75">
      <c r="A6" s="43" t="s">
        <v>64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7" spans="1:14" ht="9" customHeight="1">
      <c r="A7" s="45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</row>
    <row r="8" spans="1:14" ht="29.25" customHeight="1">
      <c r="A8" s="37" t="s">
        <v>34</v>
      </c>
      <c r="B8" s="37" t="s">
        <v>3</v>
      </c>
      <c r="C8" s="37" t="s">
        <v>4</v>
      </c>
      <c r="D8" s="37" t="s">
        <v>5</v>
      </c>
      <c r="E8" s="37" t="s">
        <v>6</v>
      </c>
      <c r="F8" s="37">
        <v>2016</v>
      </c>
      <c r="G8" s="40" t="s">
        <v>7</v>
      </c>
      <c r="H8" s="41"/>
      <c r="I8" s="41"/>
      <c r="J8" s="41"/>
      <c r="K8" s="41"/>
      <c r="L8" s="41"/>
      <c r="M8" s="41"/>
      <c r="N8" s="42"/>
    </row>
    <row r="9" spans="1:14" ht="12.75">
      <c r="A9" s="37"/>
      <c r="B9" s="37"/>
      <c r="C9" s="37"/>
      <c r="D9" s="37"/>
      <c r="E9" s="37"/>
      <c r="F9" s="37"/>
      <c r="G9" s="37">
        <v>2017</v>
      </c>
      <c r="H9" s="37"/>
      <c r="I9" s="37">
        <v>2018</v>
      </c>
      <c r="J9" s="37"/>
      <c r="K9" s="37">
        <v>2019</v>
      </c>
      <c r="L9" s="37"/>
      <c r="M9" s="37">
        <v>2020</v>
      </c>
      <c r="N9" s="37"/>
    </row>
    <row r="10" spans="1:14" ht="57.75" customHeight="1">
      <c r="A10" s="37"/>
      <c r="B10" s="37"/>
      <c r="C10" s="37"/>
      <c r="D10" s="37"/>
      <c r="E10" s="37"/>
      <c r="F10" s="37"/>
      <c r="G10" s="16" t="s">
        <v>8</v>
      </c>
      <c r="H10" s="16" t="s">
        <v>9</v>
      </c>
      <c r="I10" s="16" t="s">
        <v>8</v>
      </c>
      <c r="J10" s="16" t="s">
        <v>9</v>
      </c>
      <c r="K10" s="16" t="s">
        <v>8</v>
      </c>
      <c r="L10" s="16" t="s">
        <v>9</v>
      </c>
      <c r="M10" s="16" t="s">
        <v>8</v>
      </c>
      <c r="N10" s="16" t="s">
        <v>9</v>
      </c>
    </row>
    <row r="11" spans="1:14" ht="12.75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  <c r="M11" s="13">
        <v>13</v>
      </c>
      <c r="N11" s="13">
        <v>14</v>
      </c>
    </row>
    <row r="12" spans="1:14" ht="37.5" customHeight="1">
      <c r="A12" s="37">
        <v>1</v>
      </c>
      <c r="B12" s="37" t="s">
        <v>10</v>
      </c>
      <c r="C12" s="6" t="s">
        <v>11</v>
      </c>
      <c r="D12" s="5" t="s">
        <v>12</v>
      </c>
      <c r="E12" s="5" t="s">
        <v>13</v>
      </c>
      <c r="F12" s="5">
        <v>22.35</v>
      </c>
      <c r="G12" s="5">
        <v>23.5</v>
      </c>
      <c r="H12" s="5">
        <v>23.5</v>
      </c>
      <c r="I12" s="5">
        <v>23.7</v>
      </c>
      <c r="J12" s="5">
        <v>23.7</v>
      </c>
      <c r="K12" s="5">
        <v>24.2</v>
      </c>
      <c r="L12" s="5">
        <v>23.9</v>
      </c>
      <c r="M12" s="5">
        <v>27</v>
      </c>
      <c r="N12" s="5">
        <v>24.2</v>
      </c>
    </row>
    <row r="13" spans="1:14" ht="38.25" customHeight="1">
      <c r="A13" s="37"/>
      <c r="B13" s="37"/>
      <c r="C13" s="6" t="s">
        <v>14</v>
      </c>
      <c r="D13" s="5" t="s">
        <v>12</v>
      </c>
      <c r="E13" s="5" t="s">
        <v>13</v>
      </c>
      <c r="F13" s="5">
        <v>1.2</v>
      </c>
      <c r="G13" s="5">
        <v>1.23</v>
      </c>
      <c r="H13" s="5">
        <v>1.28</v>
      </c>
      <c r="I13" s="5">
        <v>1.4</v>
      </c>
      <c r="J13" s="5">
        <v>1.4</v>
      </c>
      <c r="K13" s="5">
        <v>1.4</v>
      </c>
      <c r="L13" s="5">
        <v>1.4</v>
      </c>
      <c r="M13" s="5">
        <v>1.5</v>
      </c>
      <c r="N13" s="5">
        <v>1.5</v>
      </c>
    </row>
    <row r="14" spans="1:14" ht="42" customHeight="1">
      <c r="A14" s="37"/>
      <c r="B14" s="37"/>
      <c r="C14" s="6" t="s">
        <v>15</v>
      </c>
      <c r="D14" s="5" t="s">
        <v>16</v>
      </c>
      <c r="E14" s="5" t="s">
        <v>13</v>
      </c>
      <c r="F14" s="5">
        <v>54.3</v>
      </c>
      <c r="G14" s="5">
        <v>100</v>
      </c>
      <c r="H14" s="5">
        <v>57.11</v>
      </c>
      <c r="I14" s="5">
        <v>100</v>
      </c>
      <c r="J14" s="15">
        <v>64.1</v>
      </c>
      <c r="K14" s="5">
        <v>100</v>
      </c>
      <c r="L14" s="15">
        <v>66.9</v>
      </c>
      <c r="M14" s="5">
        <v>100</v>
      </c>
      <c r="N14" s="15">
        <v>67.6</v>
      </c>
    </row>
    <row r="15" spans="1:14" ht="30" customHeight="1">
      <c r="A15" s="38" t="s">
        <v>35</v>
      </c>
      <c r="B15" s="37" t="s">
        <v>17</v>
      </c>
      <c r="C15" s="6" t="s">
        <v>18</v>
      </c>
      <c r="D15" s="5" t="s">
        <v>16</v>
      </c>
      <c r="E15" s="37" t="s">
        <v>13</v>
      </c>
      <c r="F15" s="5">
        <v>3</v>
      </c>
      <c r="G15" s="5">
        <v>56</v>
      </c>
      <c r="H15" s="5">
        <v>2</v>
      </c>
      <c r="I15" s="5">
        <f>25+1</f>
        <v>26</v>
      </c>
      <c r="J15" s="5">
        <v>7</v>
      </c>
      <c r="K15" s="5">
        <v>150</v>
      </c>
      <c r="L15" s="5">
        <v>14</v>
      </c>
      <c r="M15" s="5">
        <v>150</v>
      </c>
      <c r="N15" s="5">
        <v>36</v>
      </c>
    </row>
    <row r="16" spans="1:14" ht="30" customHeight="1">
      <c r="A16" s="38"/>
      <c r="B16" s="37"/>
      <c r="C16" s="6" t="s">
        <v>19</v>
      </c>
      <c r="D16" s="5" t="s">
        <v>16</v>
      </c>
      <c r="E16" s="37"/>
      <c r="F16" s="5">
        <v>3</v>
      </c>
      <c r="G16" s="5">
        <v>33</v>
      </c>
      <c r="H16" s="5" t="s">
        <v>41</v>
      </c>
      <c r="I16" s="5">
        <v>25</v>
      </c>
      <c r="J16" s="5" t="s">
        <v>50</v>
      </c>
      <c r="K16" s="5">
        <v>50</v>
      </c>
      <c r="L16" s="5">
        <v>5</v>
      </c>
      <c r="M16" s="5">
        <v>50</v>
      </c>
      <c r="N16" s="5">
        <v>6</v>
      </c>
    </row>
    <row r="17" spans="1:42" ht="24" customHeight="1">
      <c r="A17" s="38"/>
      <c r="B17" s="37"/>
      <c r="C17" s="6" t="s">
        <v>20</v>
      </c>
      <c r="D17" s="5" t="s">
        <v>21</v>
      </c>
      <c r="E17" s="37" t="s">
        <v>13</v>
      </c>
      <c r="F17" s="5">
        <v>0.64</v>
      </c>
      <c r="G17" s="5">
        <v>12.15</v>
      </c>
      <c r="H17" s="5">
        <v>0.43</v>
      </c>
      <c r="I17" s="5">
        <f>26*100/520</f>
        <v>5</v>
      </c>
      <c r="J17" s="15">
        <v>1.3</v>
      </c>
      <c r="K17" s="5">
        <v>27</v>
      </c>
      <c r="L17" s="5">
        <v>2.5</v>
      </c>
      <c r="M17" s="5">
        <v>26.4</v>
      </c>
      <c r="N17" s="5">
        <v>6.3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</row>
    <row r="18" spans="1:42" ht="28.5" customHeight="1">
      <c r="A18" s="38"/>
      <c r="B18" s="37"/>
      <c r="C18" s="6" t="s">
        <v>22</v>
      </c>
      <c r="D18" s="5" t="s">
        <v>21</v>
      </c>
      <c r="E18" s="37"/>
      <c r="F18" s="5">
        <v>0.64</v>
      </c>
      <c r="G18" s="5">
        <v>7.16</v>
      </c>
      <c r="H18" s="5">
        <v>0.22</v>
      </c>
      <c r="I18" s="15">
        <f>25*100/520</f>
        <v>4.8076923076923075</v>
      </c>
      <c r="J18" s="15">
        <v>0.4</v>
      </c>
      <c r="K18" s="5">
        <v>9</v>
      </c>
      <c r="L18" s="5">
        <v>0.9</v>
      </c>
      <c r="M18" s="5">
        <v>8.8</v>
      </c>
      <c r="N18" s="5">
        <v>1.1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</row>
    <row r="19" spans="1:42" ht="15" customHeight="1">
      <c r="A19" s="18" t="s">
        <v>36</v>
      </c>
      <c r="B19" s="39" t="s">
        <v>65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</row>
    <row r="20" spans="1:42" ht="50.25" customHeight="1">
      <c r="A20" s="17" t="s">
        <v>37</v>
      </c>
      <c r="B20" s="6" t="s">
        <v>23</v>
      </c>
      <c r="C20" s="6" t="s">
        <v>24</v>
      </c>
      <c r="D20" s="5" t="s">
        <v>16</v>
      </c>
      <c r="E20" s="5" t="s">
        <v>13</v>
      </c>
      <c r="F20" s="5">
        <v>3403.5</v>
      </c>
      <c r="G20" s="5">
        <v>1606.8</v>
      </c>
      <c r="H20" s="5">
        <v>2837.7</v>
      </c>
      <c r="I20" s="5">
        <v>371.8</v>
      </c>
      <c r="J20" s="14">
        <v>1675.6</v>
      </c>
      <c r="K20" s="14">
        <v>371.8</v>
      </c>
      <c r="L20" s="14">
        <v>1605.8</v>
      </c>
      <c r="M20" s="14">
        <v>371.8</v>
      </c>
      <c r="N20" s="19">
        <f>L20-48.7</f>
        <v>1557.1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</row>
    <row r="21" spans="1:42" ht="25.5" customHeight="1">
      <c r="A21" s="18" t="s">
        <v>38</v>
      </c>
      <c r="B21" s="39" t="s">
        <v>66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8"/>
      <c r="P21" s="8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</row>
    <row r="22" spans="1:42" ht="24" customHeight="1">
      <c r="A22" s="21" t="s">
        <v>49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12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2"/>
      <c r="AN22" s="2"/>
      <c r="AO22" s="2"/>
      <c r="AP22" s="2"/>
    </row>
    <row r="23" spans="1:42" ht="41.25" customHeight="1">
      <c r="A23" s="23" t="s">
        <v>67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11"/>
      <c r="P23" s="10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2"/>
      <c r="AN23" s="2"/>
      <c r="AO23" s="2"/>
      <c r="AP23" s="2"/>
    </row>
    <row r="24" spans="1:42" ht="12.75">
      <c r="A24" s="25" t="s">
        <v>25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9"/>
      <c r="P24" s="9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</row>
    <row r="25" spans="1:42" ht="39" customHeight="1">
      <c r="A25" s="23" t="s">
        <v>26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9"/>
      <c r="P25" s="9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</row>
    <row r="26" spans="1:42" ht="12.75">
      <c r="A26" s="27" t="s">
        <v>27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</row>
    <row r="27" spans="1:14" ht="21.75" customHeight="1">
      <c r="A27" s="27" t="s">
        <v>28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1:14" ht="15.75" customHeight="1">
      <c r="A28" s="28" t="s">
        <v>42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</row>
    <row r="29" spans="1:14" ht="18" customHeight="1">
      <c r="A29" s="30" t="s">
        <v>69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</row>
    <row r="30" spans="1:14" ht="13.5" customHeight="1">
      <c r="A30" s="30" t="s">
        <v>43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</row>
    <row r="31" spans="1:14" ht="25.5" customHeight="1">
      <c r="A31" s="32" t="s">
        <v>29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</row>
    <row r="32" spans="1:14" ht="16.5" customHeight="1">
      <c r="A32" s="30" t="s">
        <v>30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</row>
    <row r="33" spans="1:14" ht="32.25" customHeight="1">
      <c r="A33" s="27" t="s">
        <v>63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</row>
    <row r="34" spans="1:14" ht="17.25" customHeight="1">
      <c r="A34" s="30" t="s">
        <v>48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</row>
    <row r="35" spans="1:14" ht="12.75">
      <c r="A35" s="30" t="s">
        <v>0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</row>
    <row r="36" spans="1:14" ht="17.25" customHeight="1">
      <c r="A36" s="32" t="s">
        <v>31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</row>
    <row r="37" spans="1:14" ht="13.5" customHeight="1">
      <c r="A37" s="33" t="s">
        <v>44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</row>
    <row r="38" spans="1:14" ht="24" customHeight="1">
      <c r="A38" s="34" t="s">
        <v>32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</row>
    <row r="39" spans="1:14" ht="27.75" customHeight="1">
      <c r="A39" s="35" t="s">
        <v>51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</row>
    <row r="40" spans="1:14" ht="30.75" customHeight="1">
      <c r="A40" s="34" t="s">
        <v>52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</row>
    <row r="41" spans="1:14" ht="27" customHeight="1">
      <c r="A41" s="34" t="s">
        <v>53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4" ht="15" customHeight="1">
      <c r="A42" s="33" t="s">
        <v>45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</row>
    <row r="43" spans="1:14" ht="23.25" customHeight="1">
      <c r="A43" s="34" t="s">
        <v>33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</row>
    <row r="44" spans="1:14" ht="63" customHeight="1">
      <c r="A44" s="35" t="s">
        <v>61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</row>
    <row r="45" spans="1:14" ht="24" customHeight="1">
      <c r="A45" s="34" t="s">
        <v>54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</row>
    <row r="46" spans="1:14" ht="27" customHeight="1">
      <c r="A46" s="34" t="s">
        <v>55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</row>
    <row r="47" spans="1:14" ht="14.25" customHeight="1">
      <c r="A47" s="36" t="s">
        <v>40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1:14" ht="16.5" customHeight="1">
      <c r="A48" s="33" t="s">
        <v>46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</row>
    <row r="49" spans="1:14" ht="15" customHeight="1">
      <c r="A49" s="34" t="s">
        <v>39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</row>
    <row r="50" spans="1:14" ht="12.75" customHeight="1">
      <c r="A50" s="35" t="s">
        <v>56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</row>
    <row r="51" spans="1:14" ht="27" customHeight="1">
      <c r="A51" s="34" t="s">
        <v>57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</row>
    <row r="52" spans="1:14" ht="25.5" customHeight="1">
      <c r="A52" s="34" t="s">
        <v>58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</row>
    <row r="53" spans="1:14" ht="12.75" customHeight="1">
      <c r="A53" s="33" t="s">
        <v>47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4" ht="27.75" customHeight="1">
      <c r="A54" s="34" t="s">
        <v>33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</row>
    <row r="55" spans="1:14" ht="40.5" customHeight="1">
      <c r="A55" s="35" t="s">
        <v>62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</row>
    <row r="56" spans="1:14" ht="24" customHeight="1">
      <c r="A56" s="34" t="s">
        <v>59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</row>
    <row r="57" spans="1:14" ht="25.5" customHeight="1">
      <c r="A57" s="34" t="s">
        <v>60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</row>
  </sheetData>
  <sheetProtection/>
  <mergeCells count="61">
    <mergeCell ref="C8:C10"/>
    <mergeCell ref="D8:D10"/>
    <mergeCell ref="F2:N2"/>
    <mergeCell ref="E1:N1"/>
    <mergeCell ref="G9:H9"/>
    <mergeCell ref="I9:J9"/>
    <mergeCell ref="E8:E10"/>
    <mergeCell ref="F8:F10"/>
    <mergeCell ref="A4:N4"/>
    <mergeCell ref="A5:N5"/>
    <mergeCell ref="A6:N6"/>
    <mergeCell ref="A7:N7"/>
    <mergeCell ref="B19:N19"/>
    <mergeCell ref="G8:N8"/>
    <mergeCell ref="A57:N57"/>
    <mergeCell ref="K9:L9"/>
    <mergeCell ref="M9:N9"/>
    <mergeCell ref="E15:E16"/>
    <mergeCell ref="E17:E18"/>
    <mergeCell ref="A8:A10"/>
    <mergeCell ref="B21:N21"/>
    <mergeCell ref="B8:B10"/>
    <mergeCell ref="A12:A14"/>
    <mergeCell ref="B12:B14"/>
    <mergeCell ref="A15:A18"/>
    <mergeCell ref="B15:B18"/>
    <mergeCell ref="A56:N56"/>
    <mergeCell ref="A46:N46"/>
    <mergeCell ref="A47:N47"/>
    <mergeCell ref="A48:N48"/>
    <mergeCell ref="A49:N49"/>
    <mergeCell ref="A50:N50"/>
    <mergeCell ref="A52:N52"/>
    <mergeCell ref="A53:N53"/>
    <mergeCell ref="A54:N54"/>
    <mergeCell ref="A55:N55"/>
    <mergeCell ref="A38:N38"/>
    <mergeCell ref="A39:N39"/>
    <mergeCell ref="A51:N51"/>
    <mergeCell ref="A40:N40"/>
    <mergeCell ref="A41:N41"/>
    <mergeCell ref="A42:N42"/>
    <mergeCell ref="A43:N43"/>
    <mergeCell ref="A44:N44"/>
    <mergeCell ref="A45:N45"/>
    <mergeCell ref="A34:N34"/>
    <mergeCell ref="A35:N35"/>
    <mergeCell ref="A36:N36"/>
    <mergeCell ref="A37:N37"/>
    <mergeCell ref="A30:N30"/>
    <mergeCell ref="A31:N31"/>
    <mergeCell ref="A32:N32"/>
    <mergeCell ref="A33:N33"/>
    <mergeCell ref="A26:N26"/>
    <mergeCell ref="A27:N27"/>
    <mergeCell ref="A28:N28"/>
    <mergeCell ref="A29:N29"/>
    <mergeCell ref="A22:N22"/>
    <mergeCell ref="A23:N23"/>
    <mergeCell ref="A24:N24"/>
    <mergeCell ref="A25:N25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Шавкунова</cp:lastModifiedBy>
  <cp:lastPrinted>2018-11-21T10:13:22Z</cp:lastPrinted>
  <dcterms:created xsi:type="dcterms:W3CDTF">1996-10-08T23:32:33Z</dcterms:created>
  <dcterms:modified xsi:type="dcterms:W3CDTF">2018-12-18T08:43:07Z</dcterms:modified>
  <cp:category/>
  <cp:version/>
  <cp:contentType/>
  <cp:contentStatus/>
</cp:coreProperties>
</file>