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'2018'!$A$1:$H$41</definedName>
  </definedNames>
  <calcPr fullCalcOnLoad="1"/>
</workbook>
</file>

<file path=xl/sharedStrings.xml><?xml version="1.0" encoding="utf-8"?>
<sst xmlns="http://schemas.openxmlformats.org/spreadsheetml/2006/main" count="66" uniqueCount="56">
  <si>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</si>
  <si>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</si>
  <si>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</si>
  <si>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</si>
  <si>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</si>
  <si>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</si>
  <si>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</si>
  <si>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Итого по району: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</si>
  <si>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</si>
  <si>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</si>
  <si>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</si>
  <si>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</si>
  <si>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</si>
  <si>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</si>
  <si>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</si>
  <si>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</si>
  <si>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</si>
  <si>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</si>
  <si>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</si>
  <si>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</si>
  <si>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</si>
  <si>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</si>
  <si>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</si>
  <si>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</si>
  <si>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</si>
  <si>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</si>
  <si>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</si>
  <si>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</si>
  <si>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</si>
  <si>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</si>
  <si>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</si>
  <si>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</si>
  <si>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</si>
  <si>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</si>
  <si>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</si>
  <si>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</si>
  <si>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</si>
  <si>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</si>
  <si>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832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</si>
  <si>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</si>
  <si>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</si>
  <si>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</si>
  <si>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</si>
  <si>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46а-11а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</si>
  <si>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</si>
  <si>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</si>
  <si>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</si>
  <si>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</si>
  <si>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</si>
  <si>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Жуковского ул., 25-1</t>
  </si>
  <si>
    <t>Жуковского ул., 25-6</t>
  </si>
  <si>
    <t>Советская ул., 8в-5</t>
  </si>
  <si>
    <t xml:space="preserve"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 в 2018 году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</t>
  </si>
  <si>
    <t>Приложение 7.2 к подпрограмме "Расселение аварийного жилья" на  2017-2020 годы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</si>
  <si>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</si>
  <si>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Приложение 7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</si>
</sst>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3" fontId="3" fillId="0" borderId="10" xfId="54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3" fillId="0" borderId="10" xfId="0" applyNumberFormat="1" applyFont="1" applyFill="1" applyBorder="1" applyAlignment="1">
      <alignment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0" xfId="53" applyFont="1" applyFill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left" vertical="center" wrapText="1"/>
      <protection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43" fontId="2" fillId="0" borderId="10" xfId="61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24" borderId="0" xfId="53" applyFont="1" applyFill="1" applyAlignment="1">
      <alignment horizontal="left" vertical="center" wrapText="1"/>
      <protection/>
    </xf>
    <xf numFmtId="0" fontId="0" fillId="24" borderId="0" xfId="0" applyFill="1" applyAlignment="1">
      <alignment vertical="center"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2" fillId="0" borderId="10" xfId="6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8.8515625" defaultRowHeight="12.75"/>
  <cols>
    <col min="1" max="1" width="4.57421875" style="3" customWidth="1"/>
    <col min="2" max="2" width="27.7109375" style="3" customWidth="1"/>
    <col min="3" max="3" width="11.57421875" style="3" customWidth="1"/>
    <col min="4" max="4" width="8.28125" style="3" customWidth="1"/>
    <col min="5" max="5" width="6.28125" style="3" customWidth="1"/>
    <col min="6" max="6" width="7.140625" style="7" customWidth="1"/>
    <col min="7" max="7" width="8.28125" style="3" customWidth="1"/>
    <col min="8" max="8" width="11.8515625" style="3" customWidth="1"/>
    <col min="9" max="16384" width="8.8515625" style="3" customWidth="1"/>
  </cols>
  <sheetData>
    <row r="1" spans="2:8" ht="24" customHeight="1">
      <c r="B1" s="34" t="s">
        <v>55</v>
      </c>
      <c r="C1" s="35"/>
      <c r="D1" s="35"/>
      <c r="E1" s="35"/>
      <c r="F1" s="35"/>
      <c r="G1" s="35"/>
      <c r="H1" s="35"/>
    </row>
    <row r="2" spans="1:8" ht="30" customHeight="1">
      <c r="A2" s="2"/>
      <c r="B2" s="6"/>
      <c r="C2" s="58" t="s">
        <v>53</v>
      </c>
      <c r="D2" s="59"/>
      <c r="E2" s="59"/>
      <c r="F2" s="59"/>
      <c r="G2" s="59"/>
      <c r="H2" s="59"/>
    </row>
    <row r="3" spans="1:8" ht="12.75">
      <c r="A3" s="47" t="s">
        <v>0</v>
      </c>
      <c r="B3" s="47"/>
      <c r="C3" s="47"/>
      <c r="D3" s="47"/>
      <c r="E3" s="47"/>
      <c r="F3" s="47"/>
      <c r="G3" s="47"/>
      <c r="H3" s="48"/>
    </row>
    <row r="4" spans="1:8" ht="66.75" customHeight="1">
      <c r="A4" s="47" t="s">
        <v>52</v>
      </c>
      <c r="B4" s="47"/>
      <c r="C4" s="47"/>
      <c r="D4" s="47"/>
      <c r="E4" s="47"/>
      <c r="F4" s="47"/>
      <c r="G4" s="47"/>
      <c r="H4" s="47"/>
    </row>
    <row r="5" spans="1:8" ht="13.5">
      <c r="A5" s="49" t="s">
        <v>1</v>
      </c>
      <c r="B5" s="49"/>
      <c r="C5" s="49"/>
      <c r="D5" s="49"/>
      <c r="E5" s="49"/>
      <c r="F5" s="49"/>
      <c r="G5" s="49"/>
      <c r="H5" s="50"/>
    </row>
    <row r="6" spans="1:8" ht="21" customHeight="1">
      <c r="A6" s="41" t="s">
        <v>2</v>
      </c>
      <c r="B6" s="41" t="s">
        <v>3</v>
      </c>
      <c r="C6" s="41" t="s">
        <v>4</v>
      </c>
      <c r="D6" s="41"/>
      <c r="E6" s="41" t="s">
        <v>42</v>
      </c>
      <c r="F6" s="51" t="s">
        <v>6</v>
      </c>
      <c r="G6" s="63" t="s">
        <v>5</v>
      </c>
      <c r="H6" s="52" t="s">
        <v>41</v>
      </c>
    </row>
    <row r="7" spans="1:8" ht="12.75">
      <c r="A7" s="41"/>
      <c r="B7" s="41"/>
      <c r="C7" s="41"/>
      <c r="D7" s="41"/>
      <c r="E7" s="42"/>
      <c r="F7" s="51"/>
      <c r="G7" s="42"/>
      <c r="H7" s="52"/>
    </row>
    <row r="8" spans="1:8" ht="23.25" customHeight="1">
      <c r="A8" s="41"/>
      <c r="B8" s="41"/>
      <c r="C8" s="41"/>
      <c r="D8" s="41"/>
      <c r="E8" s="42"/>
      <c r="F8" s="51"/>
      <c r="G8" s="42"/>
      <c r="H8" s="52"/>
    </row>
    <row r="9" spans="1:11" ht="58.5" customHeight="1">
      <c r="A9" s="41"/>
      <c r="B9" s="41"/>
      <c r="C9" s="41"/>
      <c r="D9" s="41"/>
      <c r="E9" s="42"/>
      <c r="F9" s="51"/>
      <c r="G9" s="42"/>
      <c r="H9" s="52"/>
      <c r="J9" s="5"/>
      <c r="K9" s="5"/>
    </row>
    <row r="10" spans="1:11" ht="12.75">
      <c r="A10" s="1">
        <v>1</v>
      </c>
      <c r="B10" s="1">
        <v>2</v>
      </c>
      <c r="C10" s="1">
        <v>3</v>
      </c>
      <c r="D10" s="1">
        <v>4</v>
      </c>
      <c r="E10" s="1"/>
      <c r="F10" s="1">
        <v>5</v>
      </c>
      <c r="G10" s="1">
        <v>6</v>
      </c>
      <c r="H10" s="1">
        <v>8</v>
      </c>
      <c r="J10" s="5"/>
      <c r="K10" s="5"/>
    </row>
    <row r="11" spans="1:11" ht="12.75">
      <c r="A11" s="31" t="s">
        <v>8</v>
      </c>
      <c r="B11" s="32"/>
      <c r="C11" s="32"/>
      <c r="D11" s="32"/>
      <c r="E11" s="32"/>
      <c r="F11" s="32"/>
      <c r="G11" s="32"/>
      <c r="H11" s="32"/>
      <c r="J11" s="5"/>
      <c r="K11" s="5"/>
    </row>
    <row r="12" spans="1:11" ht="12.75">
      <c r="A12" s="9">
        <v>1</v>
      </c>
      <c r="B12" s="16" t="s">
        <v>21</v>
      </c>
      <c r="C12" s="15">
        <v>41501</v>
      </c>
      <c r="D12" s="9" t="s">
        <v>9</v>
      </c>
      <c r="E12" s="9">
        <v>4</v>
      </c>
      <c r="F12" s="14">
        <v>4</v>
      </c>
      <c r="G12" s="13">
        <v>49.5</v>
      </c>
      <c r="H12" s="53">
        <v>18864</v>
      </c>
      <c r="J12" s="5"/>
      <c r="K12" s="5"/>
    </row>
    <row r="13" spans="1:11" ht="12.75">
      <c r="A13" s="9">
        <v>2</v>
      </c>
      <c r="B13" s="16" t="s">
        <v>22</v>
      </c>
      <c r="C13" s="15">
        <v>41824</v>
      </c>
      <c r="D13" s="9" t="s">
        <v>14</v>
      </c>
      <c r="E13" s="9">
        <v>1</v>
      </c>
      <c r="F13" s="14">
        <v>4</v>
      </c>
      <c r="G13" s="13">
        <v>52</v>
      </c>
      <c r="H13" s="54"/>
      <c r="J13" s="26"/>
      <c r="K13" s="5"/>
    </row>
    <row r="14" spans="1:11" ht="12.75">
      <c r="A14" s="9">
        <v>3</v>
      </c>
      <c r="B14" s="16" t="s">
        <v>23</v>
      </c>
      <c r="C14" s="15">
        <v>41922</v>
      </c>
      <c r="D14" s="10" t="s">
        <v>15</v>
      </c>
      <c r="E14" s="10">
        <v>1</v>
      </c>
      <c r="F14" s="14">
        <v>2</v>
      </c>
      <c r="G14" s="13">
        <v>26.2</v>
      </c>
      <c r="H14" s="54"/>
      <c r="J14" s="27"/>
      <c r="K14" s="5"/>
    </row>
    <row r="15" spans="1:11" ht="12.75">
      <c r="A15" s="9">
        <v>4</v>
      </c>
      <c r="B15" s="16" t="s">
        <v>24</v>
      </c>
      <c r="C15" s="15">
        <v>41922</v>
      </c>
      <c r="D15" s="10" t="s">
        <v>15</v>
      </c>
      <c r="E15" s="10">
        <v>1</v>
      </c>
      <c r="F15" s="14">
        <v>3</v>
      </c>
      <c r="G15" s="13">
        <v>34.8</v>
      </c>
      <c r="H15" s="54"/>
      <c r="J15" s="27"/>
      <c r="K15" s="5"/>
    </row>
    <row r="16" spans="1:11" ht="12.75">
      <c r="A16" s="9">
        <v>5</v>
      </c>
      <c r="B16" s="16" t="s">
        <v>25</v>
      </c>
      <c r="C16" s="15">
        <v>41922</v>
      </c>
      <c r="D16" s="10" t="s">
        <v>15</v>
      </c>
      <c r="E16" s="10">
        <v>1</v>
      </c>
      <c r="F16" s="14">
        <v>7</v>
      </c>
      <c r="G16" s="13">
        <v>27.4</v>
      </c>
      <c r="H16" s="54"/>
      <c r="J16" s="27"/>
      <c r="K16" s="5"/>
    </row>
    <row r="17" spans="1:11" ht="12.75">
      <c r="A17" s="9">
        <v>6</v>
      </c>
      <c r="B17" s="16" t="s">
        <v>26</v>
      </c>
      <c r="C17" s="15">
        <v>41922</v>
      </c>
      <c r="D17" s="10" t="s">
        <v>15</v>
      </c>
      <c r="E17" s="10">
        <v>1</v>
      </c>
      <c r="F17" s="14">
        <v>0</v>
      </c>
      <c r="G17" s="13">
        <v>34.9</v>
      </c>
      <c r="H17" s="54"/>
      <c r="J17" s="27"/>
      <c r="K17" s="5"/>
    </row>
    <row r="18" spans="1:11" ht="12.75">
      <c r="A18" s="9">
        <v>7</v>
      </c>
      <c r="B18" s="16" t="s">
        <v>27</v>
      </c>
      <c r="C18" s="15">
        <v>41943</v>
      </c>
      <c r="D18" s="9" t="s">
        <v>16</v>
      </c>
      <c r="E18" s="9">
        <v>1</v>
      </c>
      <c r="F18" s="14">
        <v>0</v>
      </c>
      <c r="G18" s="13">
        <v>47.1</v>
      </c>
      <c r="H18" s="54"/>
      <c r="J18" s="27"/>
      <c r="K18" s="5"/>
    </row>
    <row r="19" spans="1:11" ht="12.75">
      <c r="A19" s="9">
        <v>8</v>
      </c>
      <c r="B19" s="16" t="s">
        <v>28</v>
      </c>
      <c r="C19" s="15">
        <v>41943</v>
      </c>
      <c r="D19" s="9" t="s">
        <v>16</v>
      </c>
      <c r="E19" s="9">
        <v>1</v>
      </c>
      <c r="F19" s="14">
        <v>5</v>
      </c>
      <c r="G19" s="13">
        <v>48.6</v>
      </c>
      <c r="H19" s="54"/>
      <c r="J19" s="27"/>
      <c r="K19" s="5"/>
    </row>
    <row r="20" spans="1:11" ht="12.75">
      <c r="A20" s="9">
        <v>9</v>
      </c>
      <c r="B20" s="16" t="s">
        <v>29</v>
      </c>
      <c r="C20" s="15">
        <v>42187</v>
      </c>
      <c r="D20" s="9" t="s">
        <v>17</v>
      </c>
      <c r="E20" s="9">
        <v>4</v>
      </c>
      <c r="F20" s="14">
        <v>9</v>
      </c>
      <c r="G20" s="13">
        <v>35</v>
      </c>
      <c r="H20" s="54"/>
      <c r="J20" s="27"/>
      <c r="K20" s="5"/>
    </row>
    <row r="21" spans="1:11" ht="12.75">
      <c r="A21" s="9">
        <v>10</v>
      </c>
      <c r="B21" s="16" t="s">
        <v>30</v>
      </c>
      <c r="C21" s="15">
        <v>42535</v>
      </c>
      <c r="D21" s="9" t="s">
        <v>18</v>
      </c>
      <c r="E21" s="9">
        <v>1</v>
      </c>
      <c r="F21" s="14">
        <v>1</v>
      </c>
      <c r="G21" s="13">
        <v>31.3</v>
      </c>
      <c r="H21" s="54"/>
      <c r="J21" s="27"/>
      <c r="K21" s="5"/>
    </row>
    <row r="22" spans="1:11" ht="12.75">
      <c r="A22" s="9">
        <v>11</v>
      </c>
      <c r="B22" s="16" t="s">
        <v>31</v>
      </c>
      <c r="C22" s="15">
        <v>42535</v>
      </c>
      <c r="D22" s="9" t="s">
        <v>19</v>
      </c>
      <c r="E22" s="9">
        <v>1</v>
      </c>
      <c r="F22" s="14">
        <v>1</v>
      </c>
      <c r="G22" s="13">
        <v>29.1</v>
      </c>
      <c r="H22" s="54"/>
      <c r="J22" s="27"/>
      <c r="K22" s="5"/>
    </row>
    <row r="23" spans="1:11" ht="12.75">
      <c r="A23" s="9">
        <v>12</v>
      </c>
      <c r="B23" s="16" t="s">
        <v>32</v>
      </c>
      <c r="C23" s="15">
        <v>41236</v>
      </c>
      <c r="D23" s="9" t="s">
        <v>20</v>
      </c>
      <c r="E23" s="9">
        <v>1</v>
      </c>
      <c r="F23" s="14">
        <v>0</v>
      </c>
      <c r="G23" s="13">
        <v>39.1</v>
      </c>
      <c r="H23" s="54"/>
      <c r="J23" s="28"/>
      <c r="K23" s="5"/>
    </row>
    <row r="24" spans="1:11" ht="12.75">
      <c r="A24" s="4"/>
      <c r="B24" s="11" t="s">
        <v>7</v>
      </c>
      <c r="C24" s="62"/>
      <c r="D24" s="62"/>
      <c r="E24" s="11">
        <f>SUM(E12:E23)</f>
        <v>18</v>
      </c>
      <c r="F24" s="11">
        <f>SUM(F12:F23)</f>
        <v>36</v>
      </c>
      <c r="G24" s="11">
        <f>SUM(G12:G23)</f>
        <v>455.0000000000001</v>
      </c>
      <c r="H24" s="30">
        <f>H12</f>
        <v>18864</v>
      </c>
      <c r="J24" s="28"/>
      <c r="K24" s="5"/>
    </row>
    <row r="25" spans="1:12" ht="12.75">
      <c r="A25" s="40" t="s">
        <v>10</v>
      </c>
      <c r="B25" s="33"/>
      <c r="C25" s="33"/>
      <c r="D25" s="33"/>
      <c r="E25" s="33"/>
      <c r="F25" s="33"/>
      <c r="G25" s="33"/>
      <c r="H25" s="33"/>
      <c r="J25" s="5"/>
      <c r="K25" s="5"/>
      <c r="L25" s="5"/>
    </row>
    <row r="26" spans="1:12" ht="12.75">
      <c r="A26" s="9">
        <v>1</v>
      </c>
      <c r="B26" s="16" t="s">
        <v>33</v>
      </c>
      <c r="C26" s="19">
        <v>42026</v>
      </c>
      <c r="D26" s="12" t="s">
        <v>11</v>
      </c>
      <c r="E26" s="12">
        <v>1</v>
      </c>
      <c r="F26" s="10">
        <v>1</v>
      </c>
      <c r="G26" s="13">
        <v>18.6</v>
      </c>
      <c r="H26" s="55">
        <v>2322.00187</v>
      </c>
      <c r="K26" s="5"/>
      <c r="L26" s="5"/>
    </row>
    <row r="27" spans="1:12" ht="12.75">
      <c r="A27" s="9">
        <v>2</v>
      </c>
      <c r="B27" s="16" t="s">
        <v>34</v>
      </c>
      <c r="C27" s="19">
        <v>42026</v>
      </c>
      <c r="D27" s="12" t="s">
        <v>11</v>
      </c>
      <c r="E27" s="12">
        <v>1</v>
      </c>
      <c r="F27" s="10">
        <v>0</v>
      </c>
      <c r="G27" s="13">
        <v>20</v>
      </c>
      <c r="H27" s="56"/>
      <c r="K27" s="5"/>
      <c r="L27" s="5"/>
    </row>
    <row r="28" spans="1:12" ht="12.75">
      <c r="A28" s="17"/>
      <c r="B28" s="11" t="s">
        <v>7</v>
      </c>
      <c r="C28" s="12"/>
      <c r="D28" s="12"/>
      <c r="E28" s="18">
        <f>E26+E27</f>
        <v>2</v>
      </c>
      <c r="F28" s="18">
        <f>SUM(F26:F27)</f>
        <v>1</v>
      </c>
      <c r="G28" s="18">
        <f>SUM(G26:G27)</f>
        <v>38.6</v>
      </c>
      <c r="H28" s="24">
        <f>H26</f>
        <v>2322.00187</v>
      </c>
      <c r="K28" s="5"/>
      <c r="L28" s="5"/>
    </row>
    <row r="29" spans="1:12" ht="12.75" customHeight="1">
      <c r="A29" s="40" t="s">
        <v>12</v>
      </c>
      <c r="B29" s="40"/>
      <c r="C29" s="40"/>
      <c r="D29" s="40"/>
      <c r="E29" s="40"/>
      <c r="F29" s="40"/>
      <c r="G29" s="40"/>
      <c r="H29" s="40"/>
      <c r="K29" s="5"/>
      <c r="L29" s="5"/>
    </row>
    <row r="30" spans="1:12" ht="12.75" customHeight="1">
      <c r="A30" s="9">
        <v>1</v>
      </c>
      <c r="B30" s="16" t="s">
        <v>43</v>
      </c>
      <c r="C30" s="15">
        <v>41501</v>
      </c>
      <c r="D30" s="9" t="s">
        <v>35</v>
      </c>
      <c r="E30" s="9">
        <v>1</v>
      </c>
      <c r="F30" s="12">
        <v>2</v>
      </c>
      <c r="G30" s="22">
        <v>12.6</v>
      </c>
      <c r="H30" s="57">
        <v>13008.4309</v>
      </c>
      <c r="K30" s="5"/>
      <c r="L30" s="5"/>
    </row>
    <row r="31" spans="1:12" ht="12.75" customHeight="1">
      <c r="A31" s="9">
        <v>2</v>
      </c>
      <c r="B31" s="16" t="s">
        <v>44</v>
      </c>
      <c r="C31" s="15">
        <v>41501</v>
      </c>
      <c r="D31" s="9" t="s">
        <v>35</v>
      </c>
      <c r="E31" s="9">
        <v>3</v>
      </c>
      <c r="F31" s="12">
        <v>4</v>
      </c>
      <c r="G31" s="14">
        <v>19.4</v>
      </c>
      <c r="H31" s="55"/>
      <c r="K31" s="43"/>
      <c r="L31" s="5"/>
    </row>
    <row r="32" spans="1:12" ht="12.75" customHeight="1">
      <c r="A32" s="9">
        <v>3</v>
      </c>
      <c r="B32" s="16" t="s">
        <v>45</v>
      </c>
      <c r="C32" s="15">
        <v>41501</v>
      </c>
      <c r="D32" s="9" t="s">
        <v>35</v>
      </c>
      <c r="E32" s="9">
        <v>1</v>
      </c>
      <c r="F32" s="13">
        <v>1</v>
      </c>
      <c r="G32" s="14">
        <v>17.4</v>
      </c>
      <c r="H32" s="55"/>
      <c r="K32" s="44"/>
      <c r="L32" s="5"/>
    </row>
    <row r="33" spans="1:12" ht="12.75" customHeight="1">
      <c r="A33" s="9">
        <v>4</v>
      </c>
      <c r="B33" s="29" t="s">
        <v>46</v>
      </c>
      <c r="C33" s="15">
        <v>42723</v>
      </c>
      <c r="D33" s="9" t="s">
        <v>36</v>
      </c>
      <c r="E33" s="9">
        <v>1</v>
      </c>
      <c r="F33" s="13">
        <v>3</v>
      </c>
      <c r="G33" s="14">
        <v>17.5</v>
      </c>
      <c r="H33" s="55"/>
      <c r="K33" s="43"/>
      <c r="L33" s="5"/>
    </row>
    <row r="34" spans="1:12" ht="12.75" customHeight="1">
      <c r="A34" s="9">
        <v>5</v>
      </c>
      <c r="B34" s="16" t="s">
        <v>47</v>
      </c>
      <c r="C34" s="15">
        <v>41544</v>
      </c>
      <c r="D34" s="9" t="s">
        <v>37</v>
      </c>
      <c r="E34" s="9">
        <v>3</v>
      </c>
      <c r="F34" s="13">
        <v>4</v>
      </c>
      <c r="G34" s="14">
        <v>12.6</v>
      </c>
      <c r="H34" s="55"/>
      <c r="K34" s="44"/>
      <c r="L34" s="5"/>
    </row>
    <row r="35" spans="1:12" ht="12.75" customHeight="1">
      <c r="A35" s="9">
        <v>6</v>
      </c>
      <c r="B35" s="16" t="s">
        <v>48</v>
      </c>
      <c r="C35" s="19">
        <v>41162</v>
      </c>
      <c r="D35" s="9" t="s">
        <v>13</v>
      </c>
      <c r="E35" s="9">
        <v>1</v>
      </c>
      <c r="F35" s="13">
        <v>3</v>
      </c>
      <c r="G35" s="13">
        <v>23.3</v>
      </c>
      <c r="H35" s="55"/>
      <c r="K35" s="36"/>
      <c r="L35" s="5"/>
    </row>
    <row r="36" spans="1:12" ht="12.75" customHeight="1">
      <c r="A36" s="9">
        <v>7</v>
      </c>
      <c r="B36" s="16" t="s">
        <v>49</v>
      </c>
      <c r="C36" s="21">
        <v>41236</v>
      </c>
      <c r="D36" s="9" t="s">
        <v>38</v>
      </c>
      <c r="E36" s="9">
        <v>1</v>
      </c>
      <c r="F36" s="14">
        <v>0</v>
      </c>
      <c r="G36" s="13">
        <v>15.3</v>
      </c>
      <c r="H36" s="55"/>
      <c r="K36" s="37"/>
      <c r="L36" s="5"/>
    </row>
    <row r="37" spans="1:12" ht="12.75" customHeight="1">
      <c r="A37" s="9">
        <v>8</v>
      </c>
      <c r="B37" s="16" t="s">
        <v>50</v>
      </c>
      <c r="C37" s="21">
        <v>41236</v>
      </c>
      <c r="D37" s="9" t="s">
        <v>38</v>
      </c>
      <c r="E37" s="9">
        <v>3</v>
      </c>
      <c r="F37" s="14">
        <v>5</v>
      </c>
      <c r="G37" s="13">
        <v>32.3</v>
      </c>
      <c r="H37" s="55"/>
      <c r="K37" s="45"/>
      <c r="L37" s="5"/>
    </row>
    <row r="38" spans="1:12" ht="12.75" customHeight="1">
      <c r="A38" s="9">
        <v>9</v>
      </c>
      <c r="B38" s="29" t="s">
        <v>51</v>
      </c>
      <c r="C38" s="23">
        <v>41586</v>
      </c>
      <c r="D38" s="9" t="s">
        <v>39</v>
      </c>
      <c r="E38" s="9">
        <v>1</v>
      </c>
      <c r="F38" s="20">
        <v>1</v>
      </c>
      <c r="G38" s="13">
        <v>41.1</v>
      </c>
      <c r="H38" s="55"/>
      <c r="K38" s="39"/>
      <c r="L38" s="5"/>
    </row>
    <row r="39" spans="1:12" ht="12.75" customHeight="1">
      <c r="A39" s="9"/>
      <c r="B39" s="11" t="s">
        <v>7</v>
      </c>
      <c r="C39" s="9"/>
      <c r="D39" s="9"/>
      <c r="E39" s="17">
        <f>SUM(E30:E38)</f>
        <v>15</v>
      </c>
      <c r="F39" s="17">
        <f>SUM(F30:F38)</f>
        <v>23</v>
      </c>
      <c r="G39" s="17">
        <f>SUM(G30:G38)</f>
        <v>191.49999999999997</v>
      </c>
      <c r="H39" s="24">
        <f>H30</f>
        <v>13008.4309</v>
      </c>
      <c r="K39" s="28"/>
      <c r="L39" s="5"/>
    </row>
    <row r="40" spans="1:12" ht="12.75" customHeight="1">
      <c r="A40" s="1"/>
      <c r="B40" s="17" t="s">
        <v>40</v>
      </c>
      <c r="C40" s="17"/>
      <c r="D40" s="17"/>
      <c r="E40" s="17">
        <f>E24+E28+E39</f>
        <v>35</v>
      </c>
      <c r="F40" s="17">
        <f>F24+F28+F39</f>
        <v>60</v>
      </c>
      <c r="G40" s="17">
        <f>G24+G28+G39</f>
        <v>685.1000000000001</v>
      </c>
      <c r="H40" s="25">
        <f>H24+H28+H39</f>
        <v>34194.43277</v>
      </c>
      <c r="K40" s="36"/>
      <c r="L40" s="5"/>
    </row>
    <row r="41" spans="1:12" ht="24" customHeight="1">
      <c r="A41" s="60" t="s">
        <v>54</v>
      </c>
      <c r="B41" s="61"/>
      <c r="C41" s="61"/>
      <c r="D41" s="61"/>
      <c r="E41" s="61"/>
      <c r="F41" s="61"/>
      <c r="G41" s="61"/>
      <c r="H41" s="61"/>
      <c r="K41" s="37"/>
      <c r="L41" s="5"/>
    </row>
    <row r="42" spans="1:12" ht="30.75" customHeight="1">
      <c r="A42" s="46"/>
      <c r="B42" s="46"/>
      <c r="C42" s="46"/>
      <c r="D42" s="46"/>
      <c r="E42" s="46"/>
      <c r="F42" s="46"/>
      <c r="G42" s="46"/>
      <c r="H42" s="46"/>
      <c r="K42" s="27"/>
      <c r="L42" s="5"/>
    </row>
    <row r="43" spans="1:11" s="5" customFormat="1" ht="18" customHeight="1">
      <c r="A43" s="46"/>
      <c r="B43" s="46"/>
      <c r="C43" s="46"/>
      <c r="D43" s="46"/>
      <c r="E43" s="46"/>
      <c r="F43" s="46"/>
      <c r="G43" s="46"/>
      <c r="H43" s="46"/>
      <c r="K43" s="27"/>
    </row>
    <row r="44" spans="6:11" s="5" customFormat="1" ht="12.75">
      <c r="F44" s="8"/>
      <c r="K44" s="38"/>
    </row>
    <row r="45" spans="6:11" s="5" customFormat="1" ht="12.75">
      <c r="F45" s="8"/>
      <c r="K45" s="39"/>
    </row>
    <row r="46" s="5" customFormat="1" ht="12.75">
      <c r="F46" s="8"/>
    </row>
    <row r="47" s="5" customFormat="1" ht="12.75">
      <c r="F47" s="8"/>
    </row>
    <row r="48" s="5" customFormat="1" ht="12.75">
      <c r="F48" s="8"/>
    </row>
    <row r="49" s="5" customFormat="1" ht="12.75">
      <c r="F49" s="8"/>
    </row>
    <row r="50" s="5" customFormat="1" ht="12.75">
      <c r="F50" s="8"/>
    </row>
    <row r="51" s="5" customFormat="1" ht="12.75">
      <c r="F51" s="8"/>
    </row>
    <row r="52" s="5" customFormat="1" ht="12.75">
      <c r="F52" s="8"/>
    </row>
    <row r="53" s="5" customFormat="1" ht="12.75">
      <c r="F53" s="8"/>
    </row>
    <row r="54" s="5" customFormat="1" ht="12.75">
      <c r="F54" s="8"/>
    </row>
    <row r="55" s="5" customFormat="1" ht="12.75">
      <c r="F55" s="8"/>
    </row>
    <row r="56" s="5" customFormat="1" ht="12.75">
      <c r="F56" s="8"/>
    </row>
    <row r="57" s="5" customFormat="1" ht="12.75">
      <c r="F57" s="8"/>
    </row>
    <row r="58" s="5" customFormat="1" ht="12.75">
      <c r="F58" s="8"/>
    </row>
    <row r="59" s="5" customFormat="1" ht="12.75">
      <c r="F59" s="8"/>
    </row>
    <row r="60" s="5" customFormat="1" ht="12.75">
      <c r="F60" s="8"/>
    </row>
    <row r="61" s="5" customFormat="1" ht="12.75">
      <c r="F61" s="8"/>
    </row>
    <row r="62" s="5" customFormat="1" ht="12.75">
      <c r="F62" s="8"/>
    </row>
    <row r="63" s="5" customFormat="1" ht="12.75">
      <c r="F63" s="8"/>
    </row>
    <row r="64" s="5" customFormat="1" ht="12.75">
      <c r="F64" s="8"/>
    </row>
    <row r="65" s="5" customFormat="1" ht="12.75">
      <c r="F65" s="8"/>
    </row>
    <row r="66" s="5" customFormat="1" ht="12.75">
      <c r="F66" s="8"/>
    </row>
    <row r="67" s="5" customFormat="1" ht="12.75">
      <c r="F67" s="8"/>
    </row>
    <row r="68" s="5" customFormat="1" ht="12.75">
      <c r="F68" s="8"/>
    </row>
    <row r="69" s="5" customFormat="1" ht="12.75">
      <c r="F69" s="8"/>
    </row>
    <row r="70" s="5" customFormat="1" ht="12.75">
      <c r="F70" s="8"/>
    </row>
    <row r="71" s="5" customFormat="1" ht="12.75">
      <c r="F71" s="8"/>
    </row>
    <row r="72" s="5" customFormat="1" ht="12.75">
      <c r="F72" s="8"/>
    </row>
    <row r="73" s="5" customFormat="1" ht="12.75">
      <c r="F73" s="8"/>
    </row>
    <row r="74" s="5" customFormat="1" ht="12.75">
      <c r="F74" s="8"/>
    </row>
    <row r="75" s="5" customFormat="1" ht="12.75">
      <c r="F75" s="8"/>
    </row>
    <row r="76" s="5" customFormat="1" ht="12.75">
      <c r="F76" s="8"/>
    </row>
    <row r="77" s="5" customFormat="1" ht="12.75">
      <c r="F77" s="8"/>
    </row>
  </sheetData>
  <sheetProtection/>
  <mergeCells count="28">
    <mergeCell ref="H26:H27"/>
    <mergeCell ref="H30:H38"/>
    <mergeCell ref="C2:H2"/>
    <mergeCell ref="A41:H41"/>
    <mergeCell ref="C24:D24"/>
    <mergeCell ref="G6:G9"/>
    <mergeCell ref="A11:H11"/>
    <mergeCell ref="A25:H25"/>
    <mergeCell ref="A42:H42"/>
    <mergeCell ref="A3:H3"/>
    <mergeCell ref="A4:H4"/>
    <mergeCell ref="A5:H5"/>
    <mergeCell ref="A6:A9"/>
    <mergeCell ref="B6:B9"/>
    <mergeCell ref="C6:D9"/>
    <mergeCell ref="F6:F9"/>
    <mergeCell ref="H6:H9"/>
    <mergeCell ref="H12:H23"/>
    <mergeCell ref="B1:H1"/>
    <mergeCell ref="K40:K41"/>
    <mergeCell ref="K44:K45"/>
    <mergeCell ref="A29:H29"/>
    <mergeCell ref="E6:E9"/>
    <mergeCell ref="K31:K32"/>
    <mergeCell ref="K33:K34"/>
    <mergeCell ref="K35:K36"/>
    <mergeCell ref="K37:K38"/>
    <mergeCell ref="A43:H43"/>
  </mergeCells>
  <printOptions/>
  <pageMargins left="0.1968503937007874" right="0.1968503937007874" top="0.5905511811023623" bottom="0.1968503937007874" header="0.11811023622047245" footer="0.1181102362204724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2018-10-16T02:25:46Z</cp:lastPrinted>
  <dcterms:created xsi:type="dcterms:W3CDTF">1996-10-08T23:32:33Z</dcterms:created>
  <dcterms:modified xsi:type="dcterms:W3CDTF">2018-12-18T08:55:46Z</dcterms:modified>
  <cp:category/>
  <cp:version/>
  <cp:contentType/>
  <cp:contentStatus/>
</cp:coreProperties>
</file>