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атели авар" sheetId="1" r:id="rId1"/>
  </sheets>
  <definedNames>
    <definedName name="_xlnm.Print_Area" localSheetId="0">'Показатели авар'!$A$1:$N$51</definedName>
  </definedNames>
  <calcPr fullCalcOnLoad="1"/>
</workbook>
</file>

<file path=xl/sharedStrings.xml><?xml version="1.0" encoding="utf-8"?>
<sst xmlns="http://schemas.openxmlformats.org/spreadsheetml/2006/main" count="115" uniqueCount="85">
  <si>
    <t xml:space="preserve">ПОКАЗАТЕЛИ ЦЕЛИ, ЗАДАЧ, МЕРОПРИЯТИЙ ПОДПРОГРАММЫ 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</si>
  <si>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</si>
  <si>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</si>
  <si>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</si>
  <si>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</si>
  <si>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</si>
  <si>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</si>
  <si>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</si>
  <si>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</si>
  <si>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</si>
  <si>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в том числе за счет средств бюджета муниципального образования «Город Томск», шт.</t>
  </si>
  <si>
    <t>1&lt;*&gt;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</si>
  <si>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</si>
  <si>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</si>
  <si>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</si>
  <si>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</si>
  <si>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</si>
  <si>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</si>
  <si>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Города Томска (комитет жилищной политики))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</si>
  <si>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помещ.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</si>
  <si>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</si>
  <si>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Задача 3 Подпрограммы. Развитие территорий, занятых аварийным жилищным фондом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</si>
  <si>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</si>
  <si>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Мероприятие 3.1. Расселение домов в рамках заключенных договоров развития территории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</si>
  <si>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</si>
  <si>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</si>
  <si>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Размер привлеченных внебюджетных ресурсов для переселения граждан из аварийного жилья, тыс. руб.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</si>
  <si>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</si>
  <si>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№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</si>
  <si>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</si>
  <si>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</si>
  <si>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</si>
  <si>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</si>
  <si>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</si>
  <si>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</si>
  <si>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</si>
  <si>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</si>
  <si>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</si>
  <si>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</si>
  <si>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в том числе за счет средств бюджета муниципального образования «Город Томск», %</t>
  </si>
  <si>
    <t>в том числе за счет средств бюджета муниципального образования «Город Томск»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</si>
  <si>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</si>
  <si>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Показатель 2 цели Подпрограммы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</si>
  <si>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</si>
  <si>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</si>
  <si>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</si>
  <si>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</si>
  <si>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1&lt;***&gt;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</si>
  <si>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</si>
  <si>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 xml:space="preserve">&lt;****&gt; Значение показателей достигаются за счет финансирования мероприятия 2.2.  "Приобретение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проживания".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"Город Томск", а также расселения за счет инвесторов. 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</si>
  <si>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</si>
  <si>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>Число переселенных граждан, чел.&lt;****&gt;</t>
  </si>
  <si>
    <t>Количество расселенных жилых помещений, шт. &lt;****&gt;</t>
  </si>
  <si>
    <t>9&lt;***&gt;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</si>
  <si>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&lt;****&gt;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</si>
  <si>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</si>
  <si>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2 &lt;**&gt;</t>
  </si>
  <si>
    <t>1.2.5.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</si>
  <si>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</si>
  <si>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</si>
  <si>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 расселенных аварийных домов на конец отчетного периода (всего)  – 555 шт. (при условии, что в 2019 году будет расселено 14 домов, а признанно аварийными 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</si>
  <si>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2019 год: прогнозное количество не расселенных аварийных домов на конец отчетного периода - 555 шт. (при условии, что в 2019 году будет расселено 14 домов, а признанно аварийными в течение 2019 года - 50 домов), планируется расселить 5 домов за счет средств муниципального образования «Город Томск» и  9 многоквартирных домов за счет инвесторов в рамках договоров о развитии застроенной территории, заключенными в 2017 году;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</si>
  <si>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</si>
  <si>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 расселенных аварийных домов на конец отчетного периода (всего)  – 555 шт. (при условии, что в 2019 году будет расселено 14 домов, а признано аварийными в течение 2019 года - 50 домов), потребность в расселении аварийных домов за счет бюджета муниципального образования «Город Томск» - 50 многоквартирных домов;</t>
  </si>
  <si>
    <t xml:space="preserve">на 2019 год: прогнозное количество не расселенных аварийных домов на конец отчетного периода  (всего)  - 555 шт.  (при условии, что в 2019 году будет расселено 14 домов, а в признано аварийными в течение 2019 года - 50), планируется расселить 5 домов за счет средств муниципального образования «Город Томск»; 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</si>
  <si>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</si>
  <si>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</si>
  <si>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</si>
  <si>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</si>
  <si>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«РАССЕЛЕНИЕ АВАРИЙНОГО ЖИЛЬЯ» НА 2017 - 2020 ГОДЫ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</si>
  <si>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</si>
  <si>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"Город Томск" в муниципальную собственность жилых помещений, помещ.</t>
  </si>
  <si>
    <t>Приложение 10 к подпрограмме «Расселение аварийного жилья» на 2017-2020 годы</t>
  </si>
  <si>
    <t>17&lt;***&gt;</t>
  </si>
  <si>
    <r>
      <t xml:space="preserve">&lt;***&gt; В 2018 году планируется расселить 1 многоквартирный дом, признанный аварийным и подлежащим сносу (реконструкции) в рамках договора о развитии застроенной территории, заключенного в 2017 году; 
в 2019 году планируется расселить 9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году;
в 2020 году планируется расселить </t>
    </r>
    <r>
      <rPr>
        <b/>
        <sz val="8"/>
        <rFont val="Times New Roman"/>
        <family val="1"/>
      </rPr>
      <t>17</t>
    </r>
    <r>
      <rPr>
        <sz val="8"/>
        <rFont val="Times New Roman"/>
        <family val="1"/>
      </rPr>
      <t xml:space="preserve"> многоквартирных домов (при условии, что в 2018 году будет заключено</t>
    </r>
    <r>
      <rPr>
        <b/>
        <sz val="8"/>
        <rFont val="Times New Roman"/>
        <family val="1"/>
      </rPr>
      <t xml:space="preserve"> 5</t>
    </r>
    <r>
      <rPr>
        <sz val="8"/>
        <rFont val="Times New Roman"/>
        <family val="1"/>
      </rPr>
      <t xml:space="preserve"> договоров о развитии застроенной территории)</t>
    </r>
  </si>
  <si>
    <t xml:space="preserve">на 2020 год: прогнозное количество не расселенных аварийных домов на конец отчетного периода (всего)  – 582 шт. (при условии, что в 2020 году будет расселено 22 дома, а признано аварийными в течение 2020 года - 50 домов), потребность в расселении аварийных домов за счет бюджета муниципального образования «Город Томск» - 50 многоквартирных домов; </t>
  </si>
  <si>
    <r>
      <t xml:space="preserve">на 2020 год: прогнозное количество не расселенных аварийных домов на конец отчетного периода (всего) - </t>
    </r>
    <r>
      <rPr>
        <b/>
        <sz val="8"/>
        <rFont val="Times New Roman"/>
        <family val="1"/>
      </rPr>
      <t>582</t>
    </r>
    <r>
      <rPr>
        <sz val="8"/>
        <rFont val="Times New Roman"/>
        <family val="1"/>
      </rPr>
      <t xml:space="preserve"> шт. (при условии, что в 2020 году будет расселено</t>
    </r>
    <r>
      <rPr>
        <b/>
        <sz val="8"/>
        <rFont val="Times New Roman"/>
        <family val="1"/>
      </rPr>
      <t xml:space="preserve"> 22 дома, </t>
    </r>
    <r>
      <rPr>
        <sz val="8"/>
        <rFont val="Times New Roman"/>
        <family val="1"/>
      </rPr>
      <t xml:space="preserve">а в признано аварийными в течение 2020 года - 50), планируется расселить </t>
    </r>
    <r>
      <rPr>
        <b/>
        <sz val="8"/>
        <rFont val="Times New Roman"/>
        <family val="1"/>
      </rPr>
      <t xml:space="preserve">5 </t>
    </r>
    <r>
      <rPr>
        <sz val="8"/>
        <rFont val="Times New Roman"/>
        <family val="1"/>
      </rPr>
      <t xml:space="preserve">домов  за счет средств муниципального образования «Город Томск». </t>
    </r>
  </si>
  <si>
    <t>на 2020 год: прогнозное количество не расселенных аварийных домов на конец отчетного периода (всего)  – 582 шт. (при условии, что в 2020 году будет расселено 22 дома, а признанно аварийными в течение 2019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</si>
  <si>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2020 год: прогнозное количество не расселенных аварийных домов на конец отчетного периода - 582 шт. (при условии, что в 2020 году будет расселено 22 дома, а признанно аварийными в течение 2020 года - 50 домов), планируется расселить 5 домов  за счет средств муниципального образования «Город Томск» и  17 многоквартирных домов за счет инвесторов в рамках договоров о развитии застроенной территории, которые планируется заключить в 2018.</t>
  </si>
  <si>
    <t>&lt;**&gt; В 2018 году в рамках подпрограммы «Расселение аварийного жилья» на 2017 - 2025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ул. Степана Разина, 14в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</si>
  <si>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 ул. Степана Разина, 14В.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 были расселены за счет инвестора. В рамках договора о развитии застроенной территории, заключенном в 2017 году, планируется расселить  1 дом.</t>
  </si>
  <si>
    <t xml:space="preserve"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 ул. Степана Разина, 14В.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</si>
  <si>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</si>
  <si>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</si>
  <si>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Приложение 13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</si>
</sst>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_р_."/>
  </numFmts>
  <fonts count="31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name val="Helv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Helv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42" applyFont="1" applyAlignment="1" applyProtection="1">
      <alignment horizontal="justify" vertical="center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92" fontId="1" fillId="24" borderId="10" xfId="0" applyNumberFormat="1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10" xfId="42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justify" vertical="center"/>
    </xf>
    <xf numFmtId="0" fontId="13" fillId="24" borderId="0" xfId="0" applyFont="1" applyFill="1" applyAlignment="1">
      <alignment horizontal="justify" vertical="center"/>
    </xf>
    <xf numFmtId="0" fontId="12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justify" vertical="center" wrapText="1"/>
    </xf>
    <xf numFmtId="0" fontId="7" fillId="24" borderId="0" xfId="0" applyFont="1" applyFill="1" applyAlignment="1">
      <alignment vertical="center" wrapText="1"/>
    </xf>
    <xf numFmtId="0" fontId="3" fillId="24" borderId="0" xfId="0" applyFont="1" applyFill="1" applyBorder="1" applyAlignment="1">
      <alignment horizontal="justify" vertical="center"/>
    </xf>
    <xf numFmtId="0" fontId="9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11" fillId="24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24" borderId="13" xfId="0" applyFont="1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E4E8CE4458EAC669ED786AFDC53DC84EDC24600B39B2C2CCFADFF5C8B82E8F4D6BDD62951G8I6K" TargetMode="External" /><Relationship Id="rId2" Type="http://schemas.openxmlformats.org/officeDocument/2006/relationships/hyperlink" Target="consultantplus://offline/ref=CE4E8CE4458EAC669ED786AFDC53DC84EDC24600B39B2C2CCFADFF5C8B82E8F4D6BDD62D55802E63G7IF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view="pageBreakPreview" zoomScale="80" zoomScaleNormal="80" zoomScaleSheetLayoutView="80" zoomScalePageLayoutView="0" workbookViewId="0" topLeftCell="A1">
      <selection activeCell="D1" sqref="D1:N1"/>
    </sheetView>
  </sheetViews>
  <sheetFormatPr defaultColWidth="9.140625" defaultRowHeight="12.75"/>
  <cols>
    <col min="1" max="1" width="5.28125" style="0" customWidth="1"/>
    <col min="2" max="2" width="47.00390625" style="0" customWidth="1"/>
    <col min="3" max="3" width="29.57421875" style="0" customWidth="1"/>
    <col min="4" max="4" width="17.421875" style="0" customWidth="1"/>
    <col min="5" max="5" width="21.421875" style="0" customWidth="1"/>
    <col min="6" max="7" width="6.140625" style="0" customWidth="1"/>
    <col min="8" max="8" width="5.8515625" style="0" customWidth="1"/>
    <col min="9" max="9" width="6.28125" style="0" customWidth="1"/>
    <col min="10" max="10" width="5.7109375" style="0" customWidth="1"/>
    <col min="11" max="11" width="6.7109375" style="0" customWidth="1"/>
    <col min="12" max="12" width="5.28125" style="0" customWidth="1"/>
    <col min="13" max="13" width="6.7109375" style="0" customWidth="1"/>
    <col min="14" max="14" width="5.00390625" style="0" customWidth="1"/>
  </cols>
  <sheetData>
    <row r="1" spans="1:14" ht="18.75" customHeight="1">
      <c r="A1" s="1"/>
      <c r="D1" s="33" t="s">
        <v>84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4:14" ht="21.75" customHeight="1">
      <c r="D2" s="34" t="s">
        <v>72</v>
      </c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5.75">
      <c r="A3" s="2"/>
    </row>
    <row r="4" spans="1:14" ht="15.75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.75">
      <c r="A5" s="23" t="s">
        <v>69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ht="15.75">
      <c r="A6" s="2"/>
    </row>
    <row r="7" spans="1:14" ht="18" customHeight="1">
      <c r="A7" s="25" t="s">
        <v>28</v>
      </c>
      <c r="B7" s="25" t="s">
        <v>82</v>
      </c>
      <c r="C7" s="25" t="s">
        <v>83</v>
      </c>
      <c r="D7" s="25" t="s">
        <v>1</v>
      </c>
      <c r="E7" s="25" t="s">
        <v>2</v>
      </c>
      <c r="F7" s="25">
        <v>2016</v>
      </c>
      <c r="G7" s="25" t="s">
        <v>3</v>
      </c>
      <c r="H7" s="25"/>
      <c r="I7" s="25"/>
      <c r="J7" s="25"/>
      <c r="K7" s="25"/>
      <c r="L7" s="25"/>
      <c r="M7" s="25"/>
      <c r="N7" s="25"/>
    </row>
    <row r="8" spans="1:14" ht="12.75">
      <c r="A8" s="25"/>
      <c r="B8" s="25"/>
      <c r="C8" s="25"/>
      <c r="D8" s="25"/>
      <c r="E8" s="25"/>
      <c r="F8" s="25"/>
      <c r="G8" s="25">
        <v>2017</v>
      </c>
      <c r="H8" s="25"/>
      <c r="I8" s="25">
        <v>2018</v>
      </c>
      <c r="J8" s="25"/>
      <c r="K8" s="25">
        <v>2019</v>
      </c>
      <c r="L8" s="25"/>
      <c r="M8" s="25">
        <v>2020</v>
      </c>
      <c r="N8" s="25"/>
    </row>
    <row r="9" spans="1:14" ht="62.25" customHeight="1">
      <c r="A9" s="25"/>
      <c r="B9" s="25"/>
      <c r="C9" s="25"/>
      <c r="D9" s="25"/>
      <c r="E9" s="25"/>
      <c r="F9" s="25"/>
      <c r="G9" s="7" t="s">
        <v>4</v>
      </c>
      <c r="H9" s="7" t="s">
        <v>5</v>
      </c>
      <c r="I9" s="7" t="s">
        <v>4</v>
      </c>
      <c r="J9" s="7" t="s">
        <v>5</v>
      </c>
      <c r="K9" s="7" t="s">
        <v>4</v>
      </c>
      <c r="L9" s="7" t="s">
        <v>5</v>
      </c>
      <c r="M9" s="7" t="s">
        <v>4</v>
      </c>
      <c r="N9" s="7" t="s">
        <v>5</v>
      </c>
    </row>
    <row r="10" spans="1:14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</row>
    <row r="11" spans="1:15" ht="31.5" customHeight="1">
      <c r="A11" s="25">
        <v>1</v>
      </c>
      <c r="B11" s="25" t="s">
        <v>6</v>
      </c>
      <c r="C11" s="18" t="s">
        <v>7</v>
      </c>
      <c r="D11" s="18" t="s">
        <v>8</v>
      </c>
      <c r="E11" s="25" t="s">
        <v>9</v>
      </c>
      <c r="F11" s="18">
        <v>3</v>
      </c>
      <c r="G11" s="18">
        <v>56</v>
      </c>
      <c r="H11" s="18">
        <v>2</v>
      </c>
      <c r="I11" s="18">
        <f>25+1</f>
        <v>26</v>
      </c>
      <c r="J11" s="18">
        <v>7</v>
      </c>
      <c r="K11" s="18">
        <v>150</v>
      </c>
      <c r="L11" s="18">
        <v>14</v>
      </c>
      <c r="M11" s="18">
        <v>150</v>
      </c>
      <c r="N11" s="10">
        <v>22</v>
      </c>
      <c r="O11" s="6"/>
    </row>
    <row r="12" spans="1:15" ht="42" customHeight="1">
      <c r="A12" s="25"/>
      <c r="B12" s="25"/>
      <c r="C12" s="18" t="s">
        <v>10</v>
      </c>
      <c r="D12" s="18" t="s">
        <v>8</v>
      </c>
      <c r="E12" s="25"/>
      <c r="F12" s="18">
        <v>3</v>
      </c>
      <c r="G12" s="18">
        <v>33</v>
      </c>
      <c r="H12" s="18" t="s">
        <v>11</v>
      </c>
      <c r="I12" s="18">
        <v>25</v>
      </c>
      <c r="J12" s="18" t="s">
        <v>56</v>
      </c>
      <c r="K12" s="18">
        <v>50</v>
      </c>
      <c r="L12" s="18">
        <v>5</v>
      </c>
      <c r="M12" s="18">
        <v>50</v>
      </c>
      <c r="N12" s="18">
        <v>5</v>
      </c>
      <c r="O12" s="6"/>
    </row>
    <row r="13" spans="1:15" ht="41.25" customHeight="1">
      <c r="A13" s="25"/>
      <c r="B13" s="25"/>
      <c r="C13" s="18" t="s">
        <v>12</v>
      </c>
      <c r="D13" s="18" t="s">
        <v>13</v>
      </c>
      <c r="E13" s="25" t="s">
        <v>9</v>
      </c>
      <c r="F13" s="18">
        <v>0.64</v>
      </c>
      <c r="G13" s="18">
        <v>12.15</v>
      </c>
      <c r="H13" s="18">
        <v>0.43</v>
      </c>
      <c r="I13" s="18">
        <f>26*100/520</f>
        <v>5</v>
      </c>
      <c r="J13" s="11">
        <v>1.3</v>
      </c>
      <c r="K13" s="18">
        <v>27</v>
      </c>
      <c r="L13" s="18">
        <v>2.5</v>
      </c>
      <c r="M13" s="18">
        <v>25.7</v>
      </c>
      <c r="N13" s="18">
        <v>3.8</v>
      </c>
      <c r="O13" s="6"/>
    </row>
    <row r="14" spans="1:15" ht="39" customHeight="1">
      <c r="A14" s="25"/>
      <c r="B14" s="25"/>
      <c r="C14" s="18" t="s">
        <v>39</v>
      </c>
      <c r="D14" s="18" t="s">
        <v>13</v>
      </c>
      <c r="E14" s="25"/>
      <c r="F14" s="18">
        <v>0.64</v>
      </c>
      <c r="G14" s="18">
        <v>7.16</v>
      </c>
      <c r="H14" s="18">
        <v>0.22</v>
      </c>
      <c r="I14" s="11">
        <f>25*100/520</f>
        <v>4.8076923076923075</v>
      </c>
      <c r="J14" s="11">
        <v>0.4</v>
      </c>
      <c r="K14" s="18">
        <v>9</v>
      </c>
      <c r="L14" s="18">
        <v>0.9</v>
      </c>
      <c r="M14" s="18">
        <v>8.6</v>
      </c>
      <c r="N14" s="18">
        <v>0.9</v>
      </c>
      <c r="O14" s="6"/>
    </row>
    <row r="15" spans="1:15" ht="36.75" customHeight="1">
      <c r="A15" s="12" t="s">
        <v>29</v>
      </c>
      <c r="B15" s="18" t="s">
        <v>14</v>
      </c>
      <c r="C15" s="18" t="s">
        <v>51</v>
      </c>
      <c r="D15" s="18" t="s">
        <v>8</v>
      </c>
      <c r="E15" s="18" t="s">
        <v>9</v>
      </c>
      <c r="F15" s="18">
        <v>260</v>
      </c>
      <c r="G15" s="18">
        <v>690</v>
      </c>
      <c r="H15" s="18">
        <v>272</v>
      </c>
      <c r="I15" s="18">
        <v>508</v>
      </c>
      <c r="J15" s="18">
        <v>402</v>
      </c>
      <c r="K15" s="18">
        <v>3384</v>
      </c>
      <c r="L15" s="18">
        <v>520</v>
      </c>
      <c r="M15" s="18">
        <v>2768</v>
      </c>
      <c r="N15" s="18">
        <v>447</v>
      </c>
      <c r="O15" s="6"/>
    </row>
    <row r="16" spans="1:15" ht="47.25" customHeight="1">
      <c r="A16" s="13" t="s">
        <v>30</v>
      </c>
      <c r="B16" s="18" t="s">
        <v>15</v>
      </c>
      <c r="C16" s="18" t="s">
        <v>52</v>
      </c>
      <c r="D16" s="18" t="s">
        <v>8</v>
      </c>
      <c r="E16" s="18" t="s">
        <v>9</v>
      </c>
      <c r="F16" s="18">
        <v>94</v>
      </c>
      <c r="G16" s="18">
        <v>300</v>
      </c>
      <c r="H16" s="18">
        <v>81</v>
      </c>
      <c r="I16" s="18">
        <v>196</v>
      </c>
      <c r="J16" s="18">
        <v>126</v>
      </c>
      <c r="K16" s="18">
        <v>1310</v>
      </c>
      <c r="L16" s="18">
        <v>133</v>
      </c>
      <c r="M16" s="18">
        <v>1152</v>
      </c>
      <c r="N16" s="18">
        <v>149</v>
      </c>
      <c r="O16" s="6"/>
    </row>
    <row r="17" spans="1:15" ht="36" customHeight="1">
      <c r="A17" s="12" t="s">
        <v>31</v>
      </c>
      <c r="B17" s="18" t="s">
        <v>16</v>
      </c>
      <c r="C17" s="18" t="s">
        <v>17</v>
      </c>
      <c r="D17" s="18" t="s">
        <v>8</v>
      </c>
      <c r="E17" s="18" t="s">
        <v>9</v>
      </c>
      <c r="F17" s="18">
        <v>3.1</v>
      </c>
      <c r="G17" s="18">
        <v>9.75</v>
      </c>
      <c r="H17" s="18">
        <v>2.7</v>
      </c>
      <c r="I17" s="18">
        <v>6</v>
      </c>
      <c r="J17" s="18">
        <v>4.9</v>
      </c>
      <c r="K17" s="18">
        <v>45.9</v>
      </c>
      <c r="L17" s="18">
        <v>4.7</v>
      </c>
      <c r="M17" s="18">
        <v>43</v>
      </c>
      <c r="N17" s="18">
        <v>6.1</v>
      </c>
      <c r="O17" s="6"/>
    </row>
    <row r="18" spans="1:15" ht="122.25" customHeight="1">
      <c r="A18" s="13" t="s">
        <v>32</v>
      </c>
      <c r="B18" s="18" t="s">
        <v>70</v>
      </c>
      <c r="C18" s="18" t="s">
        <v>71</v>
      </c>
      <c r="D18" s="18" t="s">
        <v>8</v>
      </c>
      <c r="E18" s="18" t="s">
        <v>18</v>
      </c>
      <c r="F18" s="18">
        <v>0</v>
      </c>
      <c r="G18" s="18">
        <v>100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6"/>
    </row>
    <row r="19" spans="1:15" ht="62.25" customHeight="1">
      <c r="A19" s="13" t="s">
        <v>33</v>
      </c>
      <c r="B19" s="18" t="s">
        <v>65</v>
      </c>
      <c r="C19" s="18" t="s">
        <v>19</v>
      </c>
      <c r="D19" s="18" t="s">
        <v>8</v>
      </c>
      <c r="E19" s="18" t="s">
        <v>9</v>
      </c>
      <c r="F19" s="18">
        <v>93</v>
      </c>
      <c r="G19" s="18">
        <v>100</v>
      </c>
      <c r="H19" s="18">
        <v>35</v>
      </c>
      <c r="I19" s="18">
        <v>190</v>
      </c>
      <c r="J19" s="18">
        <v>49</v>
      </c>
      <c r="K19" s="18">
        <v>443</v>
      </c>
      <c r="L19" s="18">
        <v>31</v>
      </c>
      <c r="M19" s="18">
        <v>420</v>
      </c>
      <c r="N19" s="18">
        <v>28</v>
      </c>
      <c r="O19" s="6"/>
    </row>
    <row r="20" spans="1:15" ht="104.25" customHeight="1">
      <c r="A20" s="13" t="s">
        <v>34</v>
      </c>
      <c r="B20" s="18" t="s">
        <v>20</v>
      </c>
      <c r="C20" s="18" t="s">
        <v>54</v>
      </c>
      <c r="D20" s="18" t="s">
        <v>8</v>
      </c>
      <c r="E20" s="18" t="s">
        <v>9</v>
      </c>
      <c r="F20" s="18">
        <v>94</v>
      </c>
      <c r="G20" s="18">
        <v>300</v>
      </c>
      <c r="H20" s="18">
        <v>81</v>
      </c>
      <c r="I20" s="18">
        <v>196</v>
      </c>
      <c r="J20" s="18">
        <v>84</v>
      </c>
      <c r="K20" s="18">
        <v>1310</v>
      </c>
      <c r="L20" s="18">
        <v>133</v>
      </c>
      <c r="M20" s="18">
        <v>1152</v>
      </c>
      <c r="N20" s="18">
        <v>149</v>
      </c>
      <c r="O20" s="6"/>
    </row>
    <row r="21" spans="1:15" ht="101.25">
      <c r="A21" s="13" t="s">
        <v>35</v>
      </c>
      <c r="B21" s="18" t="s">
        <v>68</v>
      </c>
      <c r="C21" s="18" t="s">
        <v>67</v>
      </c>
      <c r="D21" s="18" t="s">
        <v>8</v>
      </c>
      <c r="E21" s="18" t="s">
        <v>55</v>
      </c>
      <c r="F21" s="18">
        <v>0</v>
      </c>
      <c r="G21" s="18">
        <v>0</v>
      </c>
      <c r="H21" s="18">
        <v>0</v>
      </c>
      <c r="I21" s="17">
        <v>124</v>
      </c>
      <c r="J21" s="18">
        <v>124</v>
      </c>
      <c r="K21" s="18">
        <v>0</v>
      </c>
      <c r="L21" s="18">
        <v>0</v>
      </c>
      <c r="M21" s="18">
        <v>0</v>
      </c>
      <c r="N21" s="18">
        <v>0</v>
      </c>
      <c r="O21" s="6"/>
    </row>
    <row r="22" spans="1:15" ht="101.25">
      <c r="A22" s="13" t="s">
        <v>57</v>
      </c>
      <c r="B22" s="14" t="s">
        <v>58</v>
      </c>
      <c r="C22" s="14" t="s">
        <v>66</v>
      </c>
      <c r="D22" s="18" t="s">
        <v>8</v>
      </c>
      <c r="E22" s="18" t="s">
        <v>55</v>
      </c>
      <c r="F22" s="18">
        <v>0</v>
      </c>
      <c r="G22" s="18">
        <v>0</v>
      </c>
      <c r="H22" s="18">
        <v>0</v>
      </c>
      <c r="I22" s="17">
        <v>63</v>
      </c>
      <c r="J22" s="17">
        <v>63</v>
      </c>
      <c r="K22" s="18">
        <v>0</v>
      </c>
      <c r="L22" s="18">
        <v>0</v>
      </c>
      <c r="M22" s="18">
        <v>0</v>
      </c>
      <c r="N22" s="18">
        <v>0</v>
      </c>
      <c r="O22" s="6"/>
    </row>
    <row r="23" spans="1:14" ht="56.25">
      <c r="A23" s="12" t="s">
        <v>36</v>
      </c>
      <c r="B23" s="18" t="s">
        <v>21</v>
      </c>
      <c r="C23" s="18" t="s">
        <v>22</v>
      </c>
      <c r="D23" s="18" t="s">
        <v>8</v>
      </c>
      <c r="E23" s="18" t="s">
        <v>9</v>
      </c>
      <c r="F23" s="18">
        <v>0</v>
      </c>
      <c r="G23" s="18">
        <v>11</v>
      </c>
      <c r="H23" s="18">
        <v>4</v>
      </c>
      <c r="I23" s="18">
        <v>8</v>
      </c>
      <c r="J23" s="18">
        <v>5</v>
      </c>
      <c r="K23" s="18">
        <v>33</v>
      </c>
      <c r="L23" s="18">
        <v>5</v>
      </c>
      <c r="M23" s="18">
        <v>33</v>
      </c>
      <c r="N23" s="18">
        <v>10</v>
      </c>
    </row>
    <row r="24" spans="1:14" ht="45">
      <c r="A24" s="13" t="s">
        <v>37</v>
      </c>
      <c r="B24" s="18" t="s">
        <v>23</v>
      </c>
      <c r="C24" s="18" t="s">
        <v>24</v>
      </c>
      <c r="D24" s="18" t="s">
        <v>8</v>
      </c>
      <c r="E24" s="18" t="s">
        <v>9</v>
      </c>
      <c r="F24" s="18">
        <v>0</v>
      </c>
      <c r="G24" s="18">
        <v>23</v>
      </c>
      <c r="H24" s="18">
        <v>1</v>
      </c>
      <c r="I24" s="18">
        <v>1</v>
      </c>
      <c r="J24" s="18" t="s">
        <v>47</v>
      </c>
      <c r="K24" s="18">
        <v>100</v>
      </c>
      <c r="L24" s="18" t="s">
        <v>53</v>
      </c>
      <c r="M24" s="18">
        <v>100</v>
      </c>
      <c r="N24" s="18" t="s">
        <v>73</v>
      </c>
    </row>
    <row r="25" spans="1:14" ht="67.5">
      <c r="A25" s="13" t="s">
        <v>38</v>
      </c>
      <c r="B25" s="18" t="s">
        <v>25</v>
      </c>
      <c r="C25" s="18" t="s">
        <v>26</v>
      </c>
      <c r="D25" s="18" t="s">
        <v>8</v>
      </c>
      <c r="E25" s="18" t="s">
        <v>9</v>
      </c>
      <c r="F25" s="18">
        <v>0</v>
      </c>
      <c r="G25" s="15">
        <v>200000</v>
      </c>
      <c r="H25" s="18">
        <v>0</v>
      </c>
      <c r="I25" s="18">
        <v>200000</v>
      </c>
      <c r="J25" s="15">
        <v>200000</v>
      </c>
      <c r="K25" s="16">
        <v>1600000</v>
      </c>
      <c r="L25" s="15">
        <v>200000</v>
      </c>
      <c r="M25" s="16">
        <v>1600000</v>
      </c>
      <c r="N25" s="15">
        <v>200000</v>
      </c>
    </row>
    <row r="26" spans="1:14" ht="24" customHeight="1">
      <c r="A26" s="35" t="s">
        <v>50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38" ht="35.25" customHeight="1">
      <c r="A27" s="32" t="s">
        <v>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14" ht="39.75" customHeight="1">
      <c r="A28" s="28" t="s">
        <v>74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38.25" customHeight="1">
      <c r="A29" s="26" t="s">
        <v>49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2.75">
      <c r="A30" s="30" t="s">
        <v>42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s="5" customFormat="1" ht="27" customHeight="1">
      <c r="A31" s="20" t="s">
        <v>43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5" customFormat="1" ht="30.75" customHeight="1">
      <c r="A32" s="19" t="s">
        <v>48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s="5" customFormat="1" ht="24.75" customHeight="1">
      <c r="A33" s="19" t="s">
        <v>59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s="5" customFormat="1" ht="30.75" customHeight="1">
      <c r="A34" s="19" t="s">
        <v>60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s="5" customFormat="1" ht="30" customHeight="1">
      <c r="A35" s="19" t="s">
        <v>77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s="5" customFormat="1" ht="48" customHeight="1">
      <c r="A36" s="20" t="s">
        <v>44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5" customFormat="1" ht="25.5" customHeight="1">
      <c r="A37" s="19" t="s">
        <v>27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5" customFormat="1" ht="53.25" customHeight="1">
      <c r="A38" s="19" t="s">
        <v>80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5" customFormat="1" ht="27.75" customHeight="1">
      <c r="A39" s="19" t="s">
        <v>61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5" customFormat="1" ht="28.5" customHeight="1">
      <c r="A40" s="19" t="s">
        <v>78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s="5" customFormat="1" ht="15" customHeight="1">
      <c r="A41" s="36" t="s">
        <v>40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s="5" customFormat="1" ht="27" customHeight="1">
      <c r="A42" s="20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s="5" customFormat="1" ht="15" customHeight="1">
      <c r="A43" s="19" t="s">
        <v>41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s="5" customFormat="1" ht="24" customHeight="1">
      <c r="A44" s="19" t="s">
        <v>62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5" customFormat="1" ht="29.25" customHeight="1">
      <c r="A45" s="19" t="s">
        <v>63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s="5" customFormat="1" ht="27.75" customHeight="1">
      <c r="A46" s="19" t="s">
        <v>75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47.25" customHeight="1">
      <c r="A47" s="20" t="s">
        <v>46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31.5" customHeight="1">
      <c r="A48" s="19" t="s">
        <v>27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34.5" customHeight="1">
      <c r="A49" s="19" t="s">
        <v>81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24" customHeight="1">
      <c r="A50" s="19" t="s">
        <v>64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24" customHeight="1">
      <c r="A51" s="19" t="s">
        <v>76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</sheetData>
  <sheetProtection/>
  <mergeCells count="45">
    <mergeCell ref="D1:N1"/>
    <mergeCell ref="D2:N2"/>
    <mergeCell ref="A26:N26"/>
    <mergeCell ref="A43:N43"/>
    <mergeCell ref="A36:N36"/>
    <mergeCell ref="A37:N37"/>
    <mergeCell ref="A38:N38"/>
    <mergeCell ref="A39:N39"/>
    <mergeCell ref="A40:N40"/>
    <mergeCell ref="A41:N41"/>
    <mergeCell ref="I8:J8"/>
    <mergeCell ref="G8:H8"/>
    <mergeCell ref="M8:N8"/>
    <mergeCell ref="A30:N30"/>
    <mergeCell ref="A27:N27"/>
    <mergeCell ref="A34:N34"/>
    <mergeCell ref="D7:D9"/>
    <mergeCell ref="A33:N33"/>
    <mergeCell ref="A31:N31"/>
    <mergeCell ref="A29:N29"/>
    <mergeCell ref="C7:C9"/>
    <mergeCell ref="E7:E9"/>
    <mergeCell ref="F7:F9"/>
    <mergeCell ref="A28:N28"/>
    <mergeCell ref="E11:E12"/>
    <mergeCell ref="A50:N50"/>
    <mergeCell ref="A4:N4"/>
    <mergeCell ref="A5:N5"/>
    <mergeCell ref="A7:A9"/>
    <mergeCell ref="B7:B9"/>
    <mergeCell ref="E13:E14"/>
    <mergeCell ref="G7:N7"/>
    <mergeCell ref="B11:B14"/>
    <mergeCell ref="K8:L8"/>
    <mergeCell ref="A11:A14"/>
    <mergeCell ref="A51:N51"/>
    <mergeCell ref="A47:N47"/>
    <mergeCell ref="A48:N48"/>
    <mergeCell ref="A32:N32"/>
    <mergeCell ref="A44:N44"/>
    <mergeCell ref="A45:N45"/>
    <mergeCell ref="A46:N46"/>
    <mergeCell ref="A35:N35"/>
    <mergeCell ref="A42:N42"/>
    <mergeCell ref="A49:N49"/>
  </mergeCells>
  <hyperlinks>
    <hyperlink ref="C22" r:id="rId1" display="consultantplus://offline/ref=CE4E8CE4458EAC669ED786AFDC53DC84EDC24600B39B2C2CCFADFF5C8B82E8F4D6BDD62951G8I6K"/>
    <hyperlink ref="B22" r:id="rId2" display="consultantplus://offline/ref=CE4E8CE4458EAC669ED786AFDC53DC84EDC24600B39B2C2CCFADFF5C8B82E8F4D6BDD62D55802E63G7IFK"/>
  </hyperlink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2018-12-18T05:41:01Z</cp:lastPrinted>
  <dcterms:created xsi:type="dcterms:W3CDTF">1996-10-08T23:32:33Z</dcterms:created>
  <dcterms:modified xsi:type="dcterms:W3CDTF">2018-12-29T06:22:48Z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