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ЗТ" sheetId="1" r:id="rId1"/>
  </sheets>
  <definedNames>
    <definedName name="_xlnm.Print_Area" localSheetId="0">'РЗТ'!$A$1:$H$84</definedName>
  </definedNames>
  <calcPr fullCalcOnLoad="1"/>
</workbook>
</file>

<file path=xl/sharedStrings.xml><?xml version="1.0" encoding="utf-8"?>
<sst xmlns="http://schemas.openxmlformats.org/spreadsheetml/2006/main" count="144" uniqueCount="115">
  <si>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</si>
  <si>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</si>
  <si>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</si>
  <si>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</si>
  <si>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</si>
  <si>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</si>
  <si>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</si>
  <si>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</si>
  <si>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</si>
  <si>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</si>
  <si>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</si>
  <si>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</si>
  <si>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ОЖИ</t>
  </si>
  <si>
    <t>г. Томск, ул. Гоголя, 39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</si>
  <si>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</si>
  <si>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</si>
  <si>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ул. Сибирская, 82</t>
  </si>
  <si>
    <t>г. Томск, ул Сибирская, 82</t>
  </si>
  <si>
    <t>г. Томск, ул. Кутузова, 1, 3</t>
  </si>
  <si>
    <t>г. Томск, ул. Кутузова, 1</t>
  </si>
  <si>
    <t>Ж-3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</si>
  <si>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</si>
  <si>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</si>
  <si>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</si>
  <si>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</si>
  <si>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</si>
  <si>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</si>
  <si>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пер. Карповский, 20,            ул. Розы Люксембург, 56</t>
  </si>
  <si>
    <t>г. Томск, пер. Карповский, 20</t>
  </si>
  <si>
    <t>г. Томск, ул. Розы Люксембург, 56</t>
  </si>
  <si>
    <t>г. Томск, ул. Красноармейская, 37, пр. Фрунзе, 43/1</t>
  </si>
  <si>
    <t>г. Томск, ул. Красноармейская, 37</t>
  </si>
  <si>
    <t>г. Томск, пр. Фрунзе, 43/1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</si>
  <si>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</si>
  <si>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</si>
  <si>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</si>
  <si>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</si>
  <si>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</si>
  <si>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</si>
  <si>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</si>
  <si>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34в, 34г, 34д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</si>
  <si>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</si>
  <si>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</si>
  <si>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</si>
  <si>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29, 31, 31а</t>
  </si>
  <si>
    <t>г. Томск, пер. Целинный, 29</t>
  </si>
  <si>
    <t>г. Томск, пер. Целинный, 31</t>
  </si>
  <si>
    <t>г. Томск, пер. Целинный, 31а</t>
  </si>
  <si>
    <t>г. Томск, ул. К.Маркса, 41</t>
  </si>
  <si>
    <t>г. Томск, ул. Гоголя, 39, 41, 43, 45</t>
  </si>
  <si>
    <t>г. Томск, ул. Гоголя, 41</t>
  </si>
  <si>
    <t>г. Томск, ул. Гоголя, 43</t>
  </si>
  <si>
    <t>г. Томск, ул. Эуштинская, 17</t>
  </si>
  <si>
    <t>г. Томск, ул. Учительская, 74</t>
  </si>
  <si>
    <t>г. Томск, пер. Светлый, 28</t>
  </si>
  <si>
    <t>г. Томск, пер. Светлый, 26</t>
  </si>
  <si>
    <t xml:space="preserve">г. Томск, ул. Дружбы, 56 </t>
  </si>
  <si>
    <t>г. Томск, ул. Дружбы, 58</t>
  </si>
  <si>
    <t>г. Томск, ул. Дружбы,  62</t>
  </si>
  <si>
    <t>г. Томск, ул. Учебная, 35, ул. Кулева, 23,25, ул.Советская, 106</t>
  </si>
  <si>
    <t>г. Томск, ул. Учебная, 35</t>
  </si>
  <si>
    <t>г. Томск, ул. Кулева, 25</t>
  </si>
  <si>
    <t>г. Томск, ул. Советская, 106</t>
  </si>
  <si>
    <t>г. Томск, ул. Энтузиастов, 5, 5а, 7, 9, 11, 13, 15, 17; пер. Баумана, 1, 2, 3, 4</t>
  </si>
  <si>
    <t>О-3</t>
  </si>
  <si>
    <t xml:space="preserve">Перечень земельных участков, выставленных под развитие застроенной территории </t>
  </si>
  <si>
    <t>2017 год</t>
  </si>
  <si>
    <t>2018 год</t>
  </si>
  <si>
    <t>2019 год</t>
  </si>
  <si>
    <t>Ж-5</t>
  </si>
  <si>
    <t>г. Томск, пер. Пушкина, 10, 12,14</t>
  </si>
  <si>
    <t>г. Томск, пер. Пушкина, 12</t>
  </si>
  <si>
    <t>г. Томск, ул. Щорса, 15, 17,  ул. Косарева, 10, 12</t>
  </si>
  <si>
    <t>2020 год</t>
  </si>
  <si>
    <t>г. Томск, ул. Дружбы, 56, 58, 62, ул. Энергетиков, 2, 4, 6</t>
  </si>
  <si>
    <t>г. Томск, ул. Ангарская, 81</t>
  </si>
  <si>
    <t>г. Томск, Иркутский тракт, 80</t>
  </si>
  <si>
    <t>г. Томск, Иркутский тракт, 80, 82, 84</t>
  </si>
  <si>
    <t>г. Томск, Иркутский тракт, 82</t>
  </si>
  <si>
    <t>г. Томск, Иркутский тракт, 84</t>
  </si>
  <si>
    <t>г. Томск, Комсомольский проспект, 5, 5/1</t>
  </si>
  <si>
    <t>г. Томск, Комсомольский проспект, 5</t>
  </si>
  <si>
    <t>г. Томск, Комсомольский проспект, 5/1</t>
  </si>
  <si>
    <t>Число жителей, зарегистрированных  в аварийном многоквартирном доме</t>
  </si>
  <si>
    <t>Рыночная стоимость квартир, руб. (Прогноз)</t>
  </si>
  <si>
    <t xml:space="preserve">г. Томск, ул. Ангарская, 81, пер. Светлый, 26, 28, ул. Учительская, 74, </t>
  </si>
  <si>
    <t>О-5</t>
  </si>
  <si>
    <t>г. Томск, ул. Пирогова, 14/1, 14/2</t>
  </si>
  <si>
    <t>г. Томск, ул. Энергетиков, 4</t>
  </si>
  <si>
    <t>Приложение 2 к подпрограмме "Расселение аварийного жилья" на 2017-2020 годы</t>
  </si>
  <si>
    <t>г. Томск, пер Баумана, 1</t>
  </si>
  <si>
    <t>г. Томск, пер. Баумана, 2</t>
  </si>
  <si>
    <t>г. Томск, пер. Баумана, 3</t>
  </si>
  <si>
    <t>г. Томск, пер. Баумана, 4</t>
  </si>
  <si>
    <t>г. Томск, ул. Энтузиастов, 5</t>
  </si>
  <si>
    <t>г. Томск, ул. Энтузиастов, 5а</t>
  </si>
  <si>
    <t>г. Томск, ул. Энтузиастов, 7</t>
  </si>
  <si>
    <t>г. Томск, ул. Энтузиастов, 9</t>
  </si>
  <si>
    <t>г. Томск, ул. Энтузиастов, 11</t>
  </si>
  <si>
    <t>г. Томск, ул. Энтузиастов, 13</t>
  </si>
  <si>
    <t>г. Томск, ул. Энтузиастов, 15</t>
  </si>
  <si>
    <t>г. Томск, ул. Энтузиастов, 17</t>
  </si>
  <si>
    <t>г. Томск, пер. Просторный, 8, 8а, 10, 10а, 10б, 12, 21</t>
  </si>
  <si>
    <t>г. Томск, пер. Просторный, 8</t>
  </si>
  <si>
    <t>г. Томск, пер. Просторный, 8а</t>
  </si>
  <si>
    <t>г. Томск, пер. Просторный, 10</t>
  </si>
  <si>
    <t>г. Томск, пер. Просторный, 10а</t>
  </si>
  <si>
    <t>г. Томск, пер. Просторный, 10б</t>
  </si>
  <si>
    <t>г. Томск, пер. Просторный, 12</t>
  </si>
  <si>
    <t>г. Томск, пер. Просторный, 21</t>
  </si>
  <si>
    <t>г. Томск, пер. Просторный, 17</t>
  </si>
  <si>
    <t>г. Томск, Московский тракт, 27/1</t>
  </si>
  <si>
    <t>г. Томск, ул. Пирогова, 14/2</t>
  </si>
  <si>
    <t>г. Томск, ул. Пирогова, 14/1</t>
  </si>
  <si>
    <t>Приложение 5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</si>
</sst>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#,##0.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0" xfId="0" applyNumberFormat="1" applyFont="1" applyFill="1" applyBorder="1" applyAlignment="1">
      <alignment horizontal="center" vertical="center" textRotation="90" wrapText="1"/>
    </xf>
    <xf numFmtId="188" fontId="1" fillId="4" borderId="10" xfId="0" applyNumberFormat="1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89" fontId="1" fillId="4" borderId="10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190" fontId="1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53" applyFont="1" applyFill="1" applyBorder="1" applyAlignment="1">
      <alignment horizontal="center" vertical="center" wrapText="1"/>
      <protection/>
    </xf>
    <xf numFmtId="190" fontId="1" fillId="4" borderId="10" xfId="53" applyNumberFormat="1" applyFont="1" applyFill="1" applyBorder="1" applyAlignment="1">
      <alignment horizontal="center" vertical="center" wrapText="1"/>
      <protection/>
    </xf>
    <xf numFmtId="0" fontId="1" fillId="4" borderId="10" xfId="53" applyNumberFormat="1" applyFont="1" applyFill="1" applyBorder="1" applyAlignment="1">
      <alignment horizontal="center" vertical="center" wrapText="1"/>
      <protection/>
    </xf>
    <xf numFmtId="0" fontId="1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рамма для 185ф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SheetLayoutView="100" zoomScalePageLayoutView="0" workbookViewId="0" topLeftCell="A1">
      <selection activeCell="C1" sqref="C1:H1"/>
    </sheetView>
  </sheetViews>
  <sheetFormatPr defaultColWidth="9.140625" defaultRowHeight="12.75"/>
  <cols>
    <col min="1" max="1" width="3.57421875" style="1" customWidth="1"/>
    <col min="2" max="2" width="30.8515625" style="1" customWidth="1"/>
    <col min="3" max="3" width="31.28125" style="1" customWidth="1"/>
    <col min="4" max="4" width="5.421875" style="1" customWidth="1"/>
    <col min="5" max="5" width="8.00390625" style="1" customWidth="1"/>
    <col min="6" max="6" width="9.140625" style="1" customWidth="1"/>
    <col min="7" max="7" width="13.8515625" style="1" customWidth="1"/>
    <col min="8" max="16384" width="9.140625" style="1" customWidth="1"/>
  </cols>
  <sheetData>
    <row r="1" spans="1:8" ht="15.75" customHeight="1">
      <c r="A1" s="5"/>
      <c r="B1" s="5"/>
      <c r="C1" s="27" t="s">
        <v>114</v>
      </c>
      <c r="D1" s="28"/>
      <c r="E1" s="28"/>
      <c r="F1" s="28"/>
      <c r="G1" s="28"/>
      <c r="H1" s="28"/>
    </row>
    <row r="2" spans="1:8" ht="16.5" customHeight="1">
      <c r="A2" s="5"/>
      <c r="B2" s="5"/>
      <c r="C2" s="29" t="s">
        <v>89</v>
      </c>
      <c r="D2" s="28"/>
      <c r="E2" s="28"/>
      <c r="F2" s="28"/>
      <c r="G2" s="28"/>
      <c r="H2" s="28"/>
    </row>
    <row r="3" spans="1:8" ht="19.5" customHeight="1">
      <c r="A3" s="41" t="s">
        <v>65</v>
      </c>
      <c r="B3" s="41"/>
      <c r="C3" s="41"/>
      <c r="D3" s="41"/>
      <c r="E3" s="41"/>
      <c r="F3" s="41"/>
      <c r="G3" s="41"/>
      <c r="H3" s="41"/>
    </row>
    <row r="4" spans="1:8" ht="15" customHeight="1">
      <c r="A4" s="30" t="s">
        <v>66</v>
      </c>
      <c r="B4" s="30"/>
      <c r="C4" s="30"/>
      <c r="D4" s="30"/>
      <c r="E4" s="30"/>
      <c r="F4" s="30"/>
      <c r="G4" s="30"/>
      <c r="H4" s="30"/>
    </row>
    <row r="5" spans="1:8" ht="12.75" customHeight="1">
      <c r="A5" s="36" t="s">
        <v>0</v>
      </c>
      <c r="B5" s="36" t="s">
        <v>1</v>
      </c>
      <c r="C5" s="36" t="s">
        <v>2</v>
      </c>
      <c r="D5" s="36"/>
      <c r="E5" s="36"/>
      <c r="F5" s="36"/>
      <c r="G5" s="36"/>
      <c r="H5" s="40" t="s">
        <v>3</v>
      </c>
    </row>
    <row r="6" spans="1:8" ht="189" customHeight="1">
      <c r="A6" s="36"/>
      <c r="B6" s="36"/>
      <c r="C6" s="6" t="s">
        <v>4</v>
      </c>
      <c r="D6" s="7" t="s">
        <v>5</v>
      </c>
      <c r="E6" s="7" t="s">
        <v>6</v>
      </c>
      <c r="F6" s="8" t="s">
        <v>14</v>
      </c>
      <c r="G6" s="9" t="s">
        <v>15</v>
      </c>
      <c r="H6" s="40"/>
    </row>
    <row r="7" spans="1:8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1">
        <v>6</v>
      </c>
      <c r="G7" s="12">
        <v>7</v>
      </c>
      <c r="H7" s="10">
        <v>8</v>
      </c>
    </row>
    <row r="8" spans="1:8" s="2" customFormat="1" ht="15" customHeight="1">
      <c r="A8" s="31">
        <v>1</v>
      </c>
      <c r="B8" s="31" t="s">
        <v>72</v>
      </c>
      <c r="C8" s="6" t="s">
        <v>21</v>
      </c>
      <c r="D8" s="6">
        <v>8</v>
      </c>
      <c r="E8" s="13">
        <v>387.2</v>
      </c>
      <c r="F8" s="12">
        <v>56</v>
      </c>
      <c r="G8" s="14">
        <v>19803690</v>
      </c>
      <c r="H8" s="31" t="s">
        <v>10</v>
      </c>
    </row>
    <row r="9" spans="1:8" s="2" customFormat="1" ht="15" customHeight="1">
      <c r="A9" s="34"/>
      <c r="B9" s="34"/>
      <c r="C9" s="6" t="s">
        <v>22</v>
      </c>
      <c r="D9" s="6">
        <v>8</v>
      </c>
      <c r="E9" s="13">
        <v>386.4</v>
      </c>
      <c r="F9" s="12">
        <v>21</v>
      </c>
      <c r="G9" s="14">
        <v>19800350</v>
      </c>
      <c r="H9" s="34"/>
    </row>
    <row r="10" spans="1:8" s="2" customFormat="1" ht="15" customHeight="1">
      <c r="A10" s="34"/>
      <c r="B10" s="34"/>
      <c r="C10" s="6" t="s">
        <v>23</v>
      </c>
      <c r="D10" s="6">
        <v>10</v>
      </c>
      <c r="E10" s="13">
        <v>365.7</v>
      </c>
      <c r="F10" s="12">
        <v>23</v>
      </c>
      <c r="G10" s="14">
        <v>22044890</v>
      </c>
      <c r="H10" s="34"/>
    </row>
    <row r="11" spans="1:8" s="2" customFormat="1" ht="15" customHeight="1">
      <c r="A11" s="35"/>
      <c r="B11" s="35"/>
      <c r="C11" s="6" t="s">
        <v>24</v>
      </c>
      <c r="D11" s="6">
        <v>11</v>
      </c>
      <c r="E11" s="13">
        <v>404.7</v>
      </c>
      <c r="F11" s="12">
        <v>24</v>
      </c>
      <c r="G11" s="14">
        <v>22898780</v>
      </c>
      <c r="H11" s="35"/>
    </row>
    <row r="12" spans="1:8" s="2" customFormat="1" ht="15" customHeight="1">
      <c r="A12" s="15">
        <v>2</v>
      </c>
      <c r="B12" s="15" t="s">
        <v>25</v>
      </c>
      <c r="C12" s="16" t="s">
        <v>26</v>
      </c>
      <c r="D12" s="6">
        <v>6</v>
      </c>
      <c r="E12" s="13">
        <v>136.9</v>
      </c>
      <c r="F12" s="12">
        <v>30</v>
      </c>
      <c r="G12" s="14">
        <v>11881800</v>
      </c>
      <c r="H12" s="15" t="s">
        <v>11</v>
      </c>
    </row>
    <row r="13" spans="1:8" s="2" customFormat="1" ht="15" customHeight="1">
      <c r="A13" s="31">
        <v>3</v>
      </c>
      <c r="B13" s="31" t="s">
        <v>33</v>
      </c>
      <c r="C13" s="16" t="s">
        <v>34</v>
      </c>
      <c r="D13" s="6">
        <v>7</v>
      </c>
      <c r="E13" s="13">
        <v>283.3</v>
      </c>
      <c r="F13" s="12">
        <v>26</v>
      </c>
      <c r="G13" s="14">
        <v>15821370</v>
      </c>
      <c r="H13" s="31" t="s">
        <v>12</v>
      </c>
    </row>
    <row r="14" spans="1:8" s="2" customFormat="1" ht="15" customHeight="1">
      <c r="A14" s="34"/>
      <c r="B14" s="34"/>
      <c r="C14" s="16" t="s">
        <v>35</v>
      </c>
      <c r="D14" s="6">
        <v>4</v>
      </c>
      <c r="E14" s="13">
        <v>114.3</v>
      </c>
      <c r="F14" s="12">
        <v>12</v>
      </c>
      <c r="G14" s="14">
        <v>8643800</v>
      </c>
      <c r="H14" s="35"/>
    </row>
    <row r="15" spans="1:8" s="2" customFormat="1" ht="15" customHeight="1">
      <c r="A15" s="31">
        <v>4</v>
      </c>
      <c r="B15" s="31" t="s">
        <v>36</v>
      </c>
      <c r="C15" s="16" t="s">
        <v>37</v>
      </c>
      <c r="D15" s="6">
        <v>7</v>
      </c>
      <c r="E15" s="13">
        <v>167.3</v>
      </c>
      <c r="F15" s="12">
        <v>25</v>
      </c>
      <c r="G15" s="14">
        <v>10631200</v>
      </c>
      <c r="H15" s="31" t="s">
        <v>11</v>
      </c>
    </row>
    <row r="16" spans="1:8" s="2" customFormat="1" ht="15" customHeight="1">
      <c r="A16" s="34"/>
      <c r="B16" s="34"/>
      <c r="C16" s="16" t="s">
        <v>38</v>
      </c>
      <c r="D16" s="6">
        <v>5</v>
      </c>
      <c r="E16" s="13">
        <v>174.9</v>
      </c>
      <c r="F16" s="12">
        <v>13</v>
      </c>
      <c r="G16" s="14">
        <v>3797640</v>
      </c>
      <c r="H16" s="34"/>
    </row>
    <row r="17" spans="1:8" s="2" customFormat="1" ht="15" customHeight="1">
      <c r="A17" s="35"/>
      <c r="B17" s="35"/>
      <c r="C17" s="16" t="s">
        <v>39</v>
      </c>
      <c r="D17" s="6">
        <v>10</v>
      </c>
      <c r="E17" s="13">
        <v>263.1</v>
      </c>
      <c r="F17" s="12">
        <v>33</v>
      </c>
      <c r="G17" s="14">
        <v>20065000</v>
      </c>
      <c r="H17" s="35"/>
    </row>
    <row r="18" spans="1:8" ht="15.75" customHeight="1">
      <c r="A18" s="16"/>
      <c r="B18" s="16" t="s">
        <v>9</v>
      </c>
      <c r="C18" s="16"/>
      <c r="D18" s="6">
        <f>SUM(D8:D17)</f>
        <v>76</v>
      </c>
      <c r="E18" s="13">
        <f>SUM(E8:E17)</f>
        <v>2683.8</v>
      </c>
      <c r="F18" s="12">
        <f>SUM(F8:F17)</f>
        <v>263</v>
      </c>
      <c r="G18" s="14">
        <f>SUM(G8:G84)</f>
        <v>274194590</v>
      </c>
      <c r="H18" s="6"/>
    </row>
    <row r="19" spans="1:8" ht="14.25" customHeight="1">
      <c r="A19" s="30" t="s">
        <v>67</v>
      </c>
      <c r="B19" s="30"/>
      <c r="C19" s="30"/>
      <c r="D19" s="30"/>
      <c r="E19" s="30"/>
      <c r="F19" s="30"/>
      <c r="G19" s="30"/>
      <c r="H19" s="30"/>
    </row>
    <row r="20" spans="1:8" ht="23.25" customHeight="1">
      <c r="A20" s="36" t="s">
        <v>0</v>
      </c>
      <c r="B20" s="36" t="s">
        <v>1</v>
      </c>
      <c r="C20" s="36" t="s">
        <v>2</v>
      </c>
      <c r="D20" s="36"/>
      <c r="E20" s="36"/>
      <c r="F20" s="36"/>
      <c r="G20" s="36"/>
      <c r="H20" s="40" t="s">
        <v>3</v>
      </c>
    </row>
    <row r="21" spans="1:8" ht="123" customHeight="1">
      <c r="A21" s="36"/>
      <c r="B21" s="36"/>
      <c r="C21" s="6" t="s">
        <v>4</v>
      </c>
      <c r="D21" s="7" t="s">
        <v>5</v>
      </c>
      <c r="E21" s="7" t="s">
        <v>6</v>
      </c>
      <c r="F21" s="8" t="s">
        <v>83</v>
      </c>
      <c r="G21" s="9" t="s">
        <v>84</v>
      </c>
      <c r="H21" s="40"/>
    </row>
    <row r="22" spans="1:8" ht="14.25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1">
        <v>6</v>
      </c>
      <c r="G22" s="12">
        <v>7</v>
      </c>
      <c r="H22" s="10">
        <v>8</v>
      </c>
    </row>
    <row r="23" spans="1:8" s="2" customFormat="1" ht="15" customHeight="1">
      <c r="A23" s="6">
        <v>1</v>
      </c>
      <c r="B23" s="6" t="s">
        <v>16</v>
      </c>
      <c r="C23" s="6" t="s">
        <v>17</v>
      </c>
      <c r="D23" s="6">
        <v>11</v>
      </c>
      <c r="E23" s="17">
        <v>300.1</v>
      </c>
      <c r="F23" s="12">
        <v>31</v>
      </c>
      <c r="G23" s="14">
        <v>17473136.6</v>
      </c>
      <c r="H23" s="6" t="s">
        <v>10</v>
      </c>
    </row>
    <row r="24" spans="1:8" s="2" customFormat="1" ht="15" customHeight="1">
      <c r="A24" s="31">
        <v>2</v>
      </c>
      <c r="B24" s="31" t="s">
        <v>40</v>
      </c>
      <c r="C24" s="16" t="s">
        <v>41</v>
      </c>
      <c r="D24" s="6">
        <v>10</v>
      </c>
      <c r="E24" s="17">
        <v>307.4</v>
      </c>
      <c r="F24" s="12">
        <v>30</v>
      </c>
      <c r="G24" s="14">
        <v>20083924.8</v>
      </c>
      <c r="H24" s="31" t="s">
        <v>8</v>
      </c>
    </row>
    <row r="25" spans="1:8" s="2" customFormat="1" ht="15" customHeight="1">
      <c r="A25" s="34"/>
      <c r="B25" s="34"/>
      <c r="C25" s="16" t="s">
        <v>42</v>
      </c>
      <c r="D25" s="6">
        <v>8</v>
      </c>
      <c r="E25" s="17">
        <v>343.6</v>
      </c>
      <c r="F25" s="12">
        <v>22</v>
      </c>
      <c r="G25" s="14">
        <v>18074098</v>
      </c>
      <c r="H25" s="34"/>
    </row>
    <row r="26" spans="1:8" s="2" customFormat="1" ht="15" customHeight="1">
      <c r="A26" s="35"/>
      <c r="B26" s="35"/>
      <c r="C26" s="16" t="s">
        <v>43</v>
      </c>
      <c r="D26" s="6">
        <v>8</v>
      </c>
      <c r="E26" s="17">
        <v>344.6</v>
      </c>
      <c r="F26" s="12">
        <v>27</v>
      </c>
      <c r="G26" s="14">
        <v>18127851</v>
      </c>
      <c r="H26" s="35"/>
    </row>
    <row r="27" spans="1:8" s="2" customFormat="1" ht="15" customHeight="1">
      <c r="A27" s="31">
        <v>3</v>
      </c>
      <c r="B27" s="31" t="s">
        <v>44</v>
      </c>
      <c r="C27" s="16" t="s">
        <v>45</v>
      </c>
      <c r="D27" s="6">
        <v>8</v>
      </c>
      <c r="E27" s="17">
        <v>307</v>
      </c>
      <c r="F27" s="12">
        <v>26</v>
      </c>
      <c r="G27" s="14">
        <v>16374056.2</v>
      </c>
      <c r="H27" s="31" t="s">
        <v>7</v>
      </c>
    </row>
    <row r="28" spans="1:8" s="2" customFormat="1" ht="15" customHeight="1">
      <c r="A28" s="34"/>
      <c r="B28" s="34"/>
      <c r="C28" s="16" t="s">
        <v>46</v>
      </c>
      <c r="D28" s="6">
        <v>7</v>
      </c>
      <c r="E28" s="17">
        <v>302.1</v>
      </c>
      <c r="F28" s="12">
        <v>30</v>
      </c>
      <c r="G28" s="14">
        <v>15788108</v>
      </c>
      <c r="H28" s="34"/>
    </row>
    <row r="29" spans="1:8" s="2" customFormat="1" ht="15" customHeight="1">
      <c r="A29" s="35"/>
      <c r="B29" s="35"/>
      <c r="C29" s="16" t="s">
        <v>47</v>
      </c>
      <c r="D29" s="6">
        <v>5</v>
      </c>
      <c r="E29" s="17">
        <v>217.7</v>
      </c>
      <c r="F29" s="12">
        <v>11</v>
      </c>
      <c r="G29" s="14">
        <v>11519097</v>
      </c>
      <c r="H29" s="35"/>
    </row>
    <row r="30" spans="1:8" s="2" customFormat="1" ht="15" customHeight="1">
      <c r="A30" s="18">
        <v>4</v>
      </c>
      <c r="B30" s="18" t="s">
        <v>70</v>
      </c>
      <c r="C30" s="16" t="s">
        <v>71</v>
      </c>
      <c r="D30" s="6">
        <v>6</v>
      </c>
      <c r="E30" s="17">
        <v>273.4</v>
      </c>
      <c r="F30" s="12">
        <v>16</v>
      </c>
      <c r="G30" s="14">
        <v>11589448</v>
      </c>
      <c r="H30" s="18" t="s">
        <v>69</v>
      </c>
    </row>
    <row r="31" spans="1:8" ht="16.5" customHeight="1">
      <c r="A31" s="31">
        <v>5</v>
      </c>
      <c r="B31" s="31" t="s">
        <v>63</v>
      </c>
      <c r="C31" s="6" t="s">
        <v>90</v>
      </c>
      <c r="D31" s="12">
        <v>9</v>
      </c>
      <c r="E31" s="12">
        <v>352.2</v>
      </c>
      <c r="F31" s="12">
        <v>28</v>
      </c>
      <c r="G31" s="14">
        <v>18333409.4</v>
      </c>
      <c r="H31" s="31" t="s">
        <v>10</v>
      </c>
    </row>
    <row r="32" spans="1:8" ht="16.5" customHeight="1">
      <c r="A32" s="34"/>
      <c r="B32" s="34"/>
      <c r="C32" s="6" t="s">
        <v>91</v>
      </c>
      <c r="D32" s="12">
        <v>12</v>
      </c>
      <c r="E32" s="12">
        <v>332.5</v>
      </c>
      <c r="F32" s="12">
        <v>34</v>
      </c>
      <c r="G32" s="14">
        <v>19180855</v>
      </c>
      <c r="H32" s="34"/>
    </row>
    <row r="33" spans="1:8" ht="16.5" customHeight="1">
      <c r="A33" s="34"/>
      <c r="B33" s="34"/>
      <c r="C33" s="6" t="s">
        <v>92</v>
      </c>
      <c r="D33" s="12">
        <v>8</v>
      </c>
      <c r="E33" s="12">
        <v>343.3</v>
      </c>
      <c r="F33" s="12">
        <v>17</v>
      </c>
      <c r="G33" s="14">
        <v>17873505</v>
      </c>
      <c r="H33" s="34"/>
    </row>
    <row r="34" spans="1:8" ht="16.5" customHeight="1">
      <c r="A34" s="34"/>
      <c r="B34" s="34"/>
      <c r="C34" s="6" t="s">
        <v>93</v>
      </c>
      <c r="D34" s="12">
        <v>20</v>
      </c>
      <c r="E34" s="12">
        <v>390.6</v>
      </c>
      <c r="F34" s="12">
        <v>50</v>
      </c>
      <c r="G34" s="14">
        <v>24207274.8</v>
      </c>
      <c r="H34" s="34"/>
    </row>
    <row r="35" spans="1:8" ht="16.5" customHeight="1">
      <c r="A35" s="34"/>
      <c r="B35" s="34"/>
      <c r="C35" s="6" t="s">
        <v>94</v>
      </c>
      <c r="D35" s="12">
        <v>8</v>
      </c>
      <c r="E35" s="12">
        <v>341.9</v>
      </c>
      <c r="F35" s="12">
        <v>20</v>
      </c>
      <c r="G35" s="14">
        <v>17797592</v>
      </c>
      <c r="H35" s="34"/>
    </row>
    <row r="36" spans="1:8" s="2" customFormat="1" ht="16.5" customHeight="1">
      <c r="A36" s="34"/>
      <c r="B36" s="34"/>
      <c r="C36" s="6" t="s">
        <v>95</v>
      </c>
      <c r="D36" s="12">
        <v>9</v>
      </c>
      <c r="E36" s="12">
        <v>344.2</v>
      </c>
      <c r="F36" s="12">
        <v>23</v>
      </c>
      <c r="G36" s="14">
        <v>17935072.6</v>
      </c>
      <c r="H36" s="34"/>
    </row>
    <row r="37" spans="1:8" s="2" customFormat="1" ht="16.5" customHeight="1">
      <c r="A37" s="34"/>
      <c r="B37" s="34"/>
      <c r="C37" s="6" t="s">
        <v>96</v>
      </c>
      <c r="D37" s="12">
        <v>8</v>
      </c>
      <c r="E37" s="12">
        <v>341.7</v>
      </c>
      <c r="F37" s="12">
        <v>20</v>
      </c>
      <c r="G37" s="14">
        <v>17780710</v>
      </c>
      <c r="H37" s="34"/>
    </row>
    <row r="38" spans="1:8" s="2" customFormat="1" ht="16.5" customHeight="1">
      <c r="A38" s="34"/>
      <c r="B38" s="34"/>
      <c r="C38" s="6" t="s">
        <v>97</v>
      </c>
      <c r="D38" s="12">
        <v>6</v>
      </c>
      <c r="E38" s="12">
        <v>254.2</v>
      </c>
      <c r="F38" s="12">
        <v>13</v>
      </c>
      <c r="G38" s="14">
        <v>13193624</v>
      </c>
      <c r="H38" s="34"/>
    </row>
    <row r="39" spans="1:8" s="2" customFormat="1" ht="16.5" customHeight="1">
      <c r="A39" s="34"/>
      <c r="B39" s="34"/>
      <c r="C39" s="6" t="s">
        <v>98</v>
      </c>
      <c r="D39" s="12">
        <v>7</v>
      </c>
      <c r="E39" s="12">
        <v>302.3</v>
      </c>
      <c r="F39" s="12">
        <v>20</v>
      </c>
      <c r="G39" s="14">
        <v>15796224</v>
      </c>
      <c r="H39" s="34"/>
    </row>
    <row r="40" spans="1:8" s="2" customFormat="1" ht="16.5" customHeight="1">
      <c r="A40" s="34"/>
      <c r="B40" s="34"/>
      <c r="C40" s="6" t="s">
        <v>99</v>
      </c>
      <c r="D40" s="12">
        <v>7</v>
      </c>
      <c r="E40" s="12">
        <v>291.7</v>
      </c>
      <c r="F40" s="12">
        <v>15</v>
      </c>
      <c r="G40" s="14">
        <v>15454806</v>
      </c>
      <c r="H40" s="34"/>
    </row>
    <row r="41" spans="1:8" ht="16.5" customHeight="1">
      <c r="A41" s="34"/>
      <c r="B41" s="34"/>
      <c r="C41" s="6" t="s">
        <v>100</v>
      </c>
      <c r="D41" s="12">
        <v>8</v>
      </c>
      <c r="E41" s="19">
        <v>346.4</v>
      </c>
      <c r="F41" s="12">
        <v>27</v>
      </c>
      <c r="G41" s="14">
        <v>18216040</v>
      </c>
      <c r="H41" s="34"/>
    </row>
    <row r="42" spans="1:8" s="2" customFormat="1" ht="16.5" customHeight="1">
      <c r="A42" s="35"/>
      <c r="B42" s="35"/>
      <c r="C42" s="6" t="s">
        <v>101</v>
      </c>
      <c r="D42" s="12">
        <v>8</v>
      </c>
      <c r="E42" s="12">
        <v>344</v>
      </c>
      <c r="F42" s="12">
        <v>28</v>
      </c>
      <c r="G42" s="14">
        <v>18092948</v>
      </c>
      <c r="H42" s="35"/>
    </row>
    <row r="43" spans="1:8" s="2" customFormat="1" ht="15.75" customHeight="1">
      <c r="A43" s="18"/>
      <c r="B43" s="16" t="s">
        <v>9</v>
      </c>
      <c r="C43" s="16"/>
      <c r="D43" s="20">
        <f>SUM(D23:D42)</f>
        <v>173</v>
      </c>
      <c r="E43" s="20">
        <f>SUM(E23:E42)</f>
        <v>6380.899999999999</v>
      </c>
      <c r="F43" s="20">
        <f>SUM(F23:F42)</f>
        <v>488</v>
      </c>
      <c r="G43" s="21">
        <f>SUM(G23:G42)</f>
        <v>342891780.4</v>
      </c>
      <c r="H43" s="18"/>
    </row>
    <row r="44" spans="1:8" s="2" customFormat="1" ht="15.75" customHeight="1">
      <c r="A44" s="30" t="s">
        <v>68</v>
      </c>
      <c r="B44" s="30"/>
      <c r="C44" s="30"/>
      <c r="D44" s="30"/>
      <c r="E44" s="30"/>
      <c r="F44" s="30"/>
      <c r="G44" s="30"/>
      <c r="H44" s="30"/>
    </row>
    <row r="45" spans="1:8" ht="15" customHeight="1">
      <c r="A45" s="36">
        <v>1</v>
      </c>
      <c r="B45" s="36" t="s">
        <v>102</v>
      </c>
      <c r="C45" s="6" t="s">
        <v>103</v>
      </c>
      <c r="D45" s="6">
        <v>11</v>
      </c>
      <c r="E45" s="22">
        <v>320.3</v>
      </c>
      <c r="F45" s="12">
        <v>28</v>
      </c>
      <c r="G45" s="14">
        <v>18241508</v>
      </c>
      <c r="H45" s="36" t="s">
        <v>69</v>
      </c>
    </row>
    <row r="46" spans="1:8" ht="15" customHeight="1">
      <c r="A46" s="36"/>
      <c r="B46" s="36"/>
      <c r="C46" s="6" t="s">
        <v>104</v>
      </c>
      <c r="D46" s="6">
        <v>9</v>
      </c>
      <c r="E46" s="22">
        <v>305.4</v>
      </c>
      <c r="F46" s="12">
        <v>21</v>
      </c>
      <c r="G46" s="14">
        <v>17038603.6</v>
      </c>
      <c r="H46" s="36"/>
    </row>
    <row r="47" spans="1:8" ht="15" customHeight="1">
      <c r="A47" s="36"/>
      <c r="B47" s="36"/>
      <c r="C47" s="6" t="s">
        <v>105</v>
      </c>
      <c r="D47" s="6">
        <v>8</v>
      </c>
      <c r="E47" s="22">
        <v>339.1</v>
      </c>
      <c r="F47" s="12">
        <v>28</v>
      </c>
      <c r="G47" s="14">
        <v>18292389</v>
      </c>
      <c r="H47" s="36"/>
    </row>
    <row r="48" spans="1:8" ht="15" customHeight="1">
      <c r="A48" s="36"/>
      <c r="B48" s="36"/>
      <c r="C48" s="6" t="s">
        <v>106</v>
      </c>
      <c r="D48" s="6">
        <v>2</v>
      </c>
      <c r="E48" s="22">
        <v>47</v>
      </c>
      <c r="F48" s="12">
        <v>3</v>
      </c>
      <c r="G48" s="14">
        <v>3021066</v>
      </c>
      <c r="H48" s="36"/>
    </row>
    <row r="49" spans="1:8" ht="15" customHeight="1">
      <c r="A49" s="36"/>
      <c r="B49" s="36"/>
      <c r="C49" s="6" t="s">
        <v>107</v>
      </c>
      <c r="D49" s="6">
        <v>2</v>
      </c>
      <c r="E49" s="22">
        <v>56</v>
      </c>
      <c r="F49" s="12">
        <v>6</v>
      </c>
      <c r="G49" s="14">
        <v>3599568</v>
      </c>
      <c r="H49" s="36"/>
    </row>
    <row r="50" spans="1:8" ht="15" customHeight="1">
      <c r="A50" s="36"/>
      <c r="B50" s="36"/>
      <c r="C50" s="6" t="s">
        <v>108</v>
      </c>
      <c r="D50" s="6">
        <v>7</v>
      </c>
      <c r="E50" s="22">
        <v>305.6</v>
      </c>
      <c r="F50" s="12">
        <v>26</v>
      </c>
      <c r="G50" s="14">
        <v>16152736</v>
      </c>
      <c r="H50" s="36"/>
    </row>
    <row r="51" spans="1:8" ht="15" customHeight="1">
      <c r="A51" s="36"/>
      <c r="B51" s="36"/>
      <c r="C51" s="6" t="s">
        <v>109</v>
      </c>
      <c r="D51" s="6">
        <v>8</v>
      </c>
      <c r="E51" s="22">
        <v>363.7</v>
      </c>
      <c r="F51" s="12">
        <v>26</v>
      </c>
      <c r="G51" s="14">
        <v>19216674</v>
      </c>
      <c r="H51" s="36"/>
    </row>
    <row r="52" spans="1:8" ht="14.25" customHeight="1">
      <c r="A52" s="6">
        <v>2</v>
      </c>
      <c r="B52" s="6" t="s">
        <v>110</v>
      </c>
      <c r="C52" s="6" t="s">
        <v>110</v>
      </c>
      <c r="D52" s="6">
        <v>10</v>
      </c>
      <c r="E52" s="22">
        <v>296.3</v>
      </c>
      <c r="F52" s="12">
        <v>38</v>
      </c>
      <c r="G52" s="14">
        <v>16924203</v>
      </c>
      <c r="H52" s="6" t="s">
        <v>86</v>
      </c>
    </row>
    <row r="53" spans="1:8" ht="14.25" customHeight="1">
      <c r="A53" s="31">
        <v>3</v>
      </c>
      <c r="B53" s="31" t="s">
        <v>85</v>
      </c>
      <c r="C53" s="6" t="s">
        <v>75</v>
      </c>
      <c r="D53" s="6">
        <v>6</v>
      </c>
      <c r="E53" s="14">
        <v>240.86</v>
      </c>
      <c r="F53" s="12">
        <v>16</v>
      </c>
      <c r="G53" s="14">
        <v>13065538.4</v>
      </c>
      <c r="H53" s="31" t="s">
        <v>10</v>
      </c>
    </row>
    <row r="54" spans="1:8" s="2" customFormat="1" ht="15.75" customHeight="1">
      <c r="A54" s="32"/>
      <c r="B54" s="32"/>
      <c r="C54" s="6" t="s">
        <v>55</v>
      </c>
      <c r="D54" s="12">
        <v>8</v>
      </c>
      <c r="E54" s="22">
        <v>322.9</v>
      </c>
      <c r="F54" s="12">
        <v>23</v>
      </c>
      <c r="G54" s="14">
        <v>17372926</v>
      </c>
      <c r="H54" s="32"/>
    </row>
    <row r="55" spans="1:8" s="2" customFormat="1" ht="15.75" customHeight="1">
      <c r="A55" s="32"/>
      <c r="B55" s="32"/>
      <c r="C55" s="6" t="s">
        <v>54</v>
      </c>
      <c r="D55" s="12">
        <v>6</v>
      </c>
      <c r="E55" s="22">
        <v>262.8</v>
      </c>
      <c r="F55" s="12">
        <v>21</v>
      </c>
      <c r="G55" s="14">
        <v>13805696</v>
      </c>
      <c r="H55" s="32"/>
    </row>
    <row r="56" spans="1:8" s="2" customFormat="1" ht="15.75" customHeight="1">
      <c r="A56" s="33"/>
      <c r="B56" s="33"/>
      <c r="C56" s="6" t="s">
        <v>53</v>
      </c>
      <c r="D56" s="12">
        <v>4</v>
      </c>
      <c r="E56" s="22">
        <v>152.3</v>
      </c>
      <c r="F56" s="12">
        <v>14</v>
      </c>
      <c r="G56" s="14">
        <v>8405437</v>
      </c>
      <c r="H56" s="33"/>
    </row>
    <row r="57" spans="1:8" s="3" customFormat="1" ht="16.5" customHeight="1">
      <c r="A57" s="36">
        <v>4</v>
      </c>
      <c r="B57" s="36" t="s">
        <v>77</v>
      </c>
      <c r="C57" s="6" t="s">
        <v>76</v>
      </c>
      <c r="D57" s="12">
        <v>8</v>
      </c>
      <c r="E57" s="22">
        <v>366.9</v>
      </c>
      <c r="F57" s="12">
        <v>33</v>
      </c>
      <c r="G57" s="14">
        <v>18493212</v>
      </c>
      <c r="H57" s="36" t="s">
        <v>69</v>
      </c>
    </row>
    <row r="58" spans="1:8" s="3" customFormat="1" ht="16.5" customHeight="1">
      <c r="A58" s="36"/>
      <c r="B58" s="36"/>
      <c r="C58" s="6" t="s">
        <v>78</v>
      </c>
      <c r="D58" s="12">
        <v>8</v>
      </c>
      <c r="E58" s="22">
        <v>547.7</v>
      </c>
      <c r="F58" s="12">
        <v>23</v>
      </c>
      <c r="G58" s="14">
        <v>27153368</v>
      </c>
      <c r="H58" s="36"/>
    </row>
    <row r="59" spans="1:8" s="3" customFormat="1" ht="16.5" customHeight="1">
      <c r="A59" s="36"/>
      <c r="B59" s="36"/>
      <c r="C59" s="6" t="s">
        <v>79</v>
      </c>
      <c r="D59" s="12">
        <v>8</v>
      </c>
      <c r="E59" s="22">
        <v>373.9</v>
      </c>
      <c r="F59" s="12">
        <v>30</v>
      </c>
      <c r="G59" s="14">
        <v>18846916</v>
      </c>
      <c r="H59" s="36"/>
    </row>
    <row r="60" spans="1:8" s="4" customFormat="1" ht="21" customHeight="1">
      <c r="A60" s="36">
        <v>5</v>
      </c>
      <c r="B60" s="36" t="s">
        <v>80</v>
      </c>
      <c r="C60" s="6" t="s">
        <v>81</v>
      </c>
      <c r="D60" s="12">
        <v>8</v>
      </c>
      <c r="E60" s="22">
        <v>429</v>
      </c>
      <c r="F60" s="12">
        <v>15</v>
      </c>
      <c r="G60" s="14">
        <v>21496752</v>
      </c>
      <c r="H60" s="36" t="s">
        <v>7</v>
      </c>
    </row>
    <row r="61" spans="1:8" s="4" customFormat="1" ht="25.5" customHeight="1">
      <c r="A61" s="36"/>
      <c r="B61" s="36"/>
      <c r="C61" s="6" t="s">
        <v>82</v>
      </c>
      <c r="D61" s="12">
        <v>8</v>
      </c>
      <c r="E61" s="22">
        <v>426.1</v>
      </c>
      <c r="F61" s="12">
        <v>29</v>
      </c>
      <c r="G61" s="14">
        <v>21361264</v>
      </c>
      <c r="H61" s="36"/>
    </row>
    <row r="62" spans="1:8" s="4" customFormat="1" ht="16.5" customHeight="1">
      <c r="A62" s="6"/>
      <c r="B62" s="6" t="s">
        <v>9</v>
      </c>
      <c r="C62" s="6"/>
      <c r="D62" s="12">
        <f>SUM(D45:D61)</f>
        <v>121</v>
      </c>
      <c r="E62" s="14">
        <f>SUM(E45:E61)</f>
        <v>5155.860000000001</v>
      </c>
      <c r="F62" s="12">
        <f>SUM(F45:F61)</f>
        <v>380</v>
      </c>
      <c r="G62" s="14">
        <f>SUM(G45:G61)</f>
        <v>272487857</v>
      </c>
      <c r="H62" s="6"/>
    </row>
    <row r="63" spans="1:8" s="4" customFormat="1" ht="16.5" customHeight="1">
      <c r="A63" s="30" t="s">
        <v>73</v>
      </c>
      <c r="B63" s="30"/>
      <c r="C63" s="30"/>
      <c r="D63" s="30"/>
      <c r="E63" s="30"/>
      <c r="F63" s="30"/>
      <c r="G63" s="30"/>
      <c r="H63" s="30"/>
    </row>
    <row r="64" spans="1:8" s="3" customFormat="1" ht="16.5" customHeight="1">
      <c r="A64" s="6">
        <v>1</v>
      </c>
      <c r="B64" s="16" t="s">
        <v>111</v>
      </c>
      <c r="C64" s="6" t="s">
        <v>111</v>
      </c>
      <c r="D64" s="12">
        <v>8</v>
      </c>
      <c r="E64" s="22">
        <v>265.7</v>
      </c>
      <c r="F64" s="12">
        <v>22</v>
      </c>
      <c r="G64" s="14">
        <v>14531854.6</v>
      </c>
      <c r="H64" s="16" t="s">
        <v>64</v>
      </c>
    </row>
    <row r="65" spans="1:8" s="2" customFormat="1" ht="15" customHeight="1">
      <c r="A65" s="15">
        <v>2</v>
      </c>
      <c r="B65" s="15" t="s">
        <v>18</v>
      </c>
      <c r="C65" s="6" t="s">
        <v>19</v>
      </c>
      <c r="D65" s="6">
        <v>7</v>
      </c>
      <c r="E65" s="22">
        <v>258.7</v>
      </c>
      <c r="F65" s="12">
        <v>24</v>
      </c>
      <c r="G65" s="14">
        <v>14277653</v>
      </c>
      <c r="H65" s="6" t="s">
        <v>20</v>
      </c>
    </row>
    <row r="66" spans="1:8" s="2" customFormat="1" ht="15" customHeight="1">
      <c r="A66" s="31">
        <v>3</v>
      </c>
      <c r="B66" s="31" t="s">
        <v>27</v>
      </c>
      <c r="C66" s="16" t="s">
        <v>28</v>
      </c>
      <c r="D66" s="6">
        <v>2</v>
      </c>
      <c r="E66" s="22">
        <v>67.8</v>
      </c>
      <c r="F66" s="12">
        <v>8</v>
      </c>
      <c r="G66" s="14">
        <v>3685521.6</v>
      </c>
      <c r="H66" s="31" t="s">
        <v>12</v>
      </c>
    </row>
    <row r="67" spans="1:8" s="2" customFormat="1" ht="15" customHeight="1">
      <c r="A67" s="35"/>
      <c r="B67" s="35"/>
      <c r="C67" s="16" t="s">
        <v>29</v>
      </c>
      <c r="D67" s="6">
        <v>8</v>
      </c>
      <c r="E67" s="22">
        <v>224.9</v>
      </c>
      <c r="F67" s="12">
        <v>21</v>
      </c>
      <c r="G67" s="14">
        <v>13281043.8</v>
      </c>
      <c r="H67" s="35"/>
    </row>
    <row r="68" spans="1:8" s="2" customFormat="1" ht="15" customHeight="1">
      <c r="A68" s="6">
        <v>4</v>
      </c>
      <c r="B68" s="6" t="s">
        <v>48</v>
      </c>
      <c r="C68" s="6" t="s">
        <v>48</v>
      </c>
      <c r="D68" s="6">
        <v>3</v>
      </c>
      <c r="E68" s="22">
        <v>111.1</v>
      </c>
      <c r="F68" s="12">
        <v>14</v>
      </c>
      <c r="G68" s="14">
        <v>6169536</v>
      </c>
      <c r="H68" s="6" t="s">
        <v>12</v>
      </c>
    </row>
    <row r="69" spans="1:8" s="2" customFormat="1" ht="15.75" customHeight="1">
      <c r="A69" s="36">
        <v>5</v>
      </c>
      <c r="B69" s="31" t="s">
        <v>59</v>
      </c>
      <c r="C69" s="6" t="s">
        <v>60</v>
      </c>
      <c r="D69" s="12">
        <v>13</v>
      </c>
      <c r="E69" s="22">
        <v>422.7</v>
      </c>
      <c r="F69" s="12">
        <v>47</v>
      </c>
      <c r="G69" s="14">
        <v>23297409.2</v>
      </c>
      <c r="H69" s="31" t="s">
        <v>8</v>
      </c>
    </row>
    <row r="70" spans="1:8" s="2" customFormat="1" ht="15.75" customHeight="1">
      <c r="A70" s="36"/>
      <c r="B70" s="34"/>
      <c r="C70" s="6" t="s">
        <v>61</v>
      </c>
      <c r="D70" s="12">
        <v>16</v>
      </c>
      <c r="E70" s="22">
        <v>412.7</v>
      </c>
      <c r="F70" s="12">
        <v>29</v>
      </c>
      <c r="G70" s="14">
        <v>23681944.6</v>
      </c>
      <c r="H70" s="34"/>
    </row>
    <row r="71" spans="1:8" s="2" customFormat="1" ht="15.75" customHeight="1">
      <c r="A71" s="36"/>
      <c r="B71" s="35"/>
      <c r="C71" s="6" t="s">
        <v>62</v>
      </c>
      <c r="D71" s="12">
        <v>16</v>
      </c>
      <c r="E71" s="22">
        <v>589.5</v>
      </c>
      <c r="F71" s="12">
        <v>39</v>
      </c>
      <c r="G71" s="14">
        <v>31533650.6</v>
      </c>
      <c r="H71" s="35"/>
    </row>
    <row r="72" spans="1:8" s="2" customFormat="1" ht="15.75" customHeight="1">
      <c r="A72" s="36">
        <v>6</v>
      </c>
      <c r="B72" s="31" t="s">
        <v>87</v>
      </c>
      <c r="C72" s="6" t="s">
        <v>112</v>
      </c>
      <c r="D72" s="12">
        <v>11</v>
      </c>
      <c r="E72" s="14">
        <v>540.54</v>
      </c>
      <c r="F72" s="12">
        <v>27</v>
      </c>
      <c r="G72" s="14">
        <v>27177176.08</v>
      </c>
      <c r="H72" s="31" t="s">
        <v>8</v>
      </c>
    </row>
    <row r="73" spans="1:8" s="2" customFormat="1" ht="15.75" customHeight="1">
      <c r="A73" s="36"/>
      <c r="B73" s="35"/>
      <c r="C73" s="6" t="s">
        <v>113</v>
      </c>
      <c r="D73" s="12">
        <v>12</v>
      </c>
      <c r="E73" s="22">
        <v>510.3</v>
      </c>
      <c r="F73" s="12">
        <v>19</v>
      </c>
      <c r="G73" s="14">
        <v>26434457</v>
      </c>
      <c r="H73" s="35"/>
    </row>
    <row r="74" spans="1:8" ht="15.75" customHeight="1">
      <c r="A74" s="6">
        <v>7</v>
      </c>
      <c r="B74" s="6" t="s">
        <v>52</v>
      </c>
      <c r="C74" s="6" t="s">
        <v>52</v>
      </c>
      <c r="D74" s="6">
        <v>7</v>
      </c>
      <c r="E74" s="22">
        <v>278.2</v>
      </c>
      <c r="F74" s="12">
        <v>29</v>
      </c>
      <c r="G74" s="14">
        <v>14374041.33</v>
      </c>
      <c r="H74" s="6" t="s">
        <v>11</v>
      </c>
    </row>
    <row r="75" spans="1:8" ht="15.75" customHeight="1">
      <c r="A75" s="31">
        <v>8</v>
      </c>
      <c r="B75" s="31" t="s">
        <v>49</v>
      </c>
      <c r="C75" s="23" t="s">
        <v>13</v>
      </c>
      <c r="D75" s="6">
        <v>11</v>
      </c>
      <c r="E75" s="22">
        <v>383.4</v>
      </c>
      <c r="F75" s="12">
        <v>22</v>
      </c>
      <c r="G75" s="14">
        <v>20917498.4</v>
      </c>
      <c r="H75" s="31" t="s">
        <v>11</v>
      </c>
    </row>
    <row r="76" spans="1:8" ht="15.75" customHeight="1">
      <c r="A76" s="34"/>
      <c r="B76" s="34"/>
      <c r="C76" s="23" t="s">
        <v>50</v>
      </c>
      <c r="D76" s="6">
        <v>11</v>
      </c>
      <c r="E76" s="22">
        <v>407.4</v>
      </c>
      <c r="F76" s="12">
        <v>33</v>
      </c>
      <c r="G76" s="14">
        <v>22222604.2</v>
      </c>
      <c r="H76" s="34"/>
    </row>
    <row r="77" spans="1:8" ht="15.75" customHeight="1">
      <c r="A77" s="35"/>
      <c r="B77" s="35"/>
      <c r="C77" s="23" t="s">
        <v>51</v>
      </c>
      <c r="D77" s="6">
        <v>7</v>
      </c>
      <c r="E77" s="22">
        <v>257.9</v>
      </c>
      <c r="F77" s="12">
        <v>12</v>
      </c>
      <c r="G77" s="14">
        <v>14052082</v>
      </c>
      <c r="H77" s="35"/>
    </row>
    <row r="78" spans="1:8" ht="15" customHeight="1">
      <c r="A78" s="37">
        <v>9</v>
      </c>
      <c r="B78" s="31" t="s">
        <v>74</v>
      </c>
      <c r="C78" s="6" t="s">
        <v>56</v>
      </c>
      <c r="D78" s="12">
        <v>8</v>
      </c>
      <c r="E78" s="22">
        <v>333.5</v>
      </c>
      <c r="F78" s="12">
        <v>20</v>
      </c>
      <c r="G78" s="14">
        <v>17940840</v>
      </c>
      <c r="H78" s="31" t="s">
        <v>8</v>
      </c>
    </row>
    <row r="79" spans="1:8" ht="15.75" customHeight="1">
      <c r="A79" s="38"/>
      <c r="B79" s="34"/>
      <c r="C79" s="6" t="s">
        <v>57</v>
      </c>
      <c r="D79" s="12">
        <v>7</v>
      </c>
      <c r="E79" s="22">
        <v>291.2</v>
      </c>
      <c r="F79" s="12">
        <v>24</v>
      </c>
      <c r="G79" s="14">
        <v>15591729</v>
      </c>
      <c r="H79" s="34"/>
    </row>
    <row r="80" spans="1:8" ht="15.75" customHeight="1">
      <c r="A80" s="38"/>
      <c r="B80" s="34"/>
      <c r="C80" s="6" t="s">
        <v>58</v>
      </c>
      <c r="D80" s="24">
        <v>8</v>
      </c>
      <c r="E80" s="25">
        <v>338</v>
      </c>
      <c r="F80" s="26">
        <v>27</v>
      </c>
      <c r="G80" s="14">
        <v>17788386</v>
      </c>
      <c r="H80" s="34"/>
    </row>
    <row r="81" spans="1:8" ht="15.75" customHeight="1">
      <c r="A81" s="39"/>
      <c r="B81" s="33"/>
      <c r="C81" s="16" t="s">
        <v>88</v>
      </c>
      <c r="D81" s="24">
        <v>7</v>
      </c>
      <c r="E81" s="25">
        <v>312</v>
      </c>
      <c r="F81" s="26">
        <v>22</v>
      </c>
      <c r="G81" s="14">
        <v>15913027</v>
      </c>
      <c r="H81" s="33"/>
    </row>
    <row r="82" spans="1:8" s="2" customFormat="1" ht="15" customHeight="1">
      <c r="A82" s="31">
        <v>10</v>
      </c>
      <c r="B82" s="31" t="s">
        <v>30</v>
      </c>
      <c r="C82" s="16" t="s">
        <v>31</v>
      </c>
      <c r="D82" s="6">
        <v>3</v>
      </c>
      <c r="E82" s="14">
        <v>111.1</v>
      </c>
      <c r="F82" s="12">
        <v>4</v>
      </c>
      <c r="G82" s="14">
        <v>5872226.2</v>
      </c>
      <c r="H82" s="31" t="s">
        <v>8</v>
      </c>
    </row>
    <row r="83" spans="1:8" s="2" customFormat="1" ht="15" customHeight="1">
      <c r="A83" s="35"/>
      <c r="B83" s="35"/>
      <c r="C83" s="16" t="s">
        <v>32</v>
      </c>
      <c r="D83" s="6">
        <v>1</v>
      </c>
      <c r="E83" s="14">
        <v>51.9</v>
      </c>
      <c r="F83" s="12">
        <v>1</v>
      </c>
      <c r="G83" s="14">
        <v>2611608</v>
      </c>
      <c r="H83" s="35"/>
    </row>
    <row r="84" spans="1:8" s="3" customFormat="1" ht="16.5" customHeight="1">
      <c r="A84" s="6"/>
      <c r="B84" s="6" t="s">
        <v>9</v>
      </c>
      <c r="C84" s="6"/>
      <c r="D84" s="12">
        <f>SUM(D64:D83)</f>
        <v>166</v>
      </c>
      <c r="E84" s="12">
        <f>SUM(E64:E83)</f>
        <v>6168.539999999999</v>
      </c>
      <c r="F84" s="12">
        <f>SUM(F64:F83)</f>
        <v>444</v>
      </c>
      <c r="G84" s="12">
        <f>SUM(G64:G83)</f>
        <v>331354288.61</v>
      </c>
      <c r="H84" s="6"/>
    </row>
  </sheetData>
  <sheetProtection/>
  <mergeCells count="63">
    <mergeCell ref="A3:H3"/>
    <mergeCell ref="A13:A14"/>
    <mergeCell ref="B13:B14"/>
    <mergeCell ref="H13:H14"/>
    <mergeCell ref="B8:B11"/>
    <mergeCell ref="A8:A11"/>
    <mergeCell ref="A4:H4"/>
    <mergeCell ref="A5:A6"/>
    <mergeCell ref="B5:B6"/>
    <mergeCell ref="C5:G5"/>
    <mergeCell ref="H5:H6"/>
    <mergeCell ref="A24:A26"/>
    <mergeCell ref="B24:B26"/>
    <mergeCell ref="H8:H11"/>
    <mergeCell ref="H45:H51"/>
    <mergeCell ref="H24:H26"/>
    <mergeCell ref="A15:A17"/>
    <mergeCell ref="H20:H21"/>
    <mergeCell ref="B15:B17"/>
    <mergeCell ref="H15:H17"/>
    <mergeCell ref="A19:H19"/>
    <mergeCell ref="A20:A21"/>
    <mergeCell ref="B20:B21"/>
    <mergeCell ref="H60:H61"/>
    <mergeCell ref="A60:A61"/>
    <mergeCell ref="B60:B61"/>
    <mergeCell ref="A82:A83"/>
    <mergeCell ref="B82:B83"/>
    <mergeCell ref="H82:H83"/>
    <mergeCell ref="A27:A29"/>
    <mergeCell ref="B27:B29"/>
    <mergeCell ref="H27:H29"/>
    <mergeCell ref="B57:B59"/>
    <mergeCell ref="A57:A59"/>
    <mergeCell ref="B45:B51"/>
    <mergeCell ref="A45:A51"/>
    <mergeCell ref="H57:H59"/>
    <mergeCell ref="A63:H63"/>
    <mergeCell ref="H72:H73"/>
    <mergeCell ref="A69:A71"/>
    <mergeCell ref="A66:A67"/>
    <mergeCell ref="B66:B67"/>
    <mergeCell ref="H66:H67"/>
    <mergeCell ref="A72:A73"/>
    <mergeCell ref="B72:B73"/>
    <mergeCell ref="A78:A81"/>
    <mergeCell ref="B78:B81"/>
    <mergeCell ref="H78:H81"/>
    <mergeCell ref="B69:B71"/>
    <mergeCell ref="H69:H71"/>
    <mergeCell ref="A75:A77"/>
    <mergeCell ref="B75:B77"/>
    <mergeCell ref="H75:H77"/>
    <mergeCell ref="C1:H1"/>
    <mergeCell ref="C2:H2"/>
    <mergeCell ref="A44:H44"/>
    <mergeCell ref="B53:B56"/>
    <mergeCell ref="A53:A56"/>
    <mergeCell ref="H53:H56"/>
    <mergeCell ref="A31:A42"/>
    <mergeCell ref="B31:B42"/>
    <mergeCell ref="H31:H42"/>
    <mergeCell ref="C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2018-12-07T03:17:45Z</cp:lastPrinted>
  <dcterms:created xsi:type="dcterms:W3CDTF">1996-10-08T23:32:33Z</dcterms:created>
  <dcterms:modified xsi:type="dcterms:W3CDTF">2018-12-29T06:19:55Z</dcterms:modified>
  <cp:category/>
  <cp:version/>
  <cp:contentType/>
  <cp:contentStatus/>
</cp:coreProperties>
</file>