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Лист1!$A$1:$N$62</definedName>
  </definedNames>
  <calcPr calcId="125725"/>
</workbook>
</file>

<file path=xl/calcChain.xml><?xml version="1.0" encoding="utf-8"?>
<calcChain xmlns="http://schemas.openxmlformats.org/spreadsheetml/2006/main">
  <c r="J36" i="1"/>
  <c r="F36"/>
  <c r="E36"/>
  <c r="I36"/>
  <c r="D36"/>
  <c r="G36"/>
  <c r="H36"/>
  <c r="K36"/>
  <c r="L36"/>
  <c r="C36"/>
</calcChain>
</file>

<file path=xl/sharedStrings.xml><?xml version="1.0" encoding="utf-8"?>
<sst xmlns="http://schemas.openxmlformats.org/spreadsheetml/2006/main" count="118" uniqueCount="75">
  <si>
    <t>Куратор подпрограммы</t>
  </si>
  <si>
    <t>Заместитель Мэра Города Томска – начальник департамента городского хозяйства администрации Города Томска</t>
  </si>
  <si>
    <t>Ответственный исполнитель подпрограммы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</si>
  <si>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</si>
  <si>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</si>
  <si>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</si>
  <si>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r>
      <t>Ю</t>
    </r>
    <r>
      <rPr>
        <sz val="8"/>
        <color theme="1"/>
        <rFont val="Times New Roman"/>
        <family val="1"/>
        <charset val="204"/>
      </rPr>
      <t>ридические и физические лица, определенные в установленном законом порядке</t>
    </r>
  </si>
  <si>
    <t>Цель подпрограммы (соответствует  задаче  муниципальной программы),</t>
  </si>
  <si>
    <t>Задачи подпрограммы</t>
  </si>
  <si>
    <t>Цель: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</si>
  <si>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«ИЗС».</t>
  </si>
  <si>
    <t>Задача 2 подпрограммы: организация отведения поверхностных вод с улично-дорожной сети.</t>
  </si>
  <si>
    <r>
      <t>Задача 3 подпрограммы</t>
    </r>
    <r>
      <rPr>
        <i/>
        <sz val="8"/>
        <color rgb="FFFF0000"/>
        <rFont val="Times New Roman"/>
        <family val="1"/>
        <charset val="204"/>
      </rPr>
      <t>:</t>
    </r>
    <r>
      <rPr>
        <i/>
        <sz val="8"/>
        <color theme="1"/>
        <rFont val="Times New Roman"/>
        <family val="1"/>
        <charset val="204"/>
      </rPr>
      <t xml:space="preserve"> содержание, инвентаризация и паспортизация  объектов инженерной инфраструктуры</t>
    </r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</si>
  <si>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</si>
  <si>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</si>
  <si>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</si>
  <si>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</si>
  <si>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</si>
  <si>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</si>
  <si>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</si>
  <si>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</si>
  <si>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</si>
  <si>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r>
      <t>Цель:</t>
    </r>
    <r>
      <rPr>
        <i/>
        <sz val="8"/>
        <color theme="1"/>
        <rFont val="Times New Roman"/>
        <family val="1"/>
        <charset val="204"/>
      </rPr>
      <t xml:space="preserve">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  </r>
  </si>
  <si>
    <t>Показатель цели</t>
  </si>
  <si>
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</si>
  <si>
    <t>Показатели задач подпрограммы, единицы измерения</t>
  </si>
  <si>
    <t>Площадь защищаемой территории, км2</t>
  </si>
  <si>
    <t>Задача 2 подпрограммы: организация отведения поверхностных вод с улично-дорожной сети</t>
  </si>
  <si>
    <t>Доля защищённой территории от общей площади города (295,1 км2), %</t>
  </si>
  <si>
    <t>Протяженность прочищенных трубопроводов, лотков, км</t>
  </si>
  <si>
    <t>Задача 3 Содержание, инвентаризация и паспортизация объектов инженерной инфраструктуры</t>
  </si>
  <si>
    <r>
      <t xml:space="preserve">Количество непаспортизированных бесхозяйных объектов инженерной инфраструктуры, ед. </t>
    </r>
    <r>
      <rPr>
        <i/>
        <sz val="8"/>
        <color theme="1"/>
        <rFont val="Times New Roman"/>
        <family val="1"/>
        <charset val="204"/>
      </rPr>
      <t>(с учетом ежегодного выявления объектов ориентировочно в количестве 200 шт)</t>
    </r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</si>
  <si>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</si>
  <si>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</si>
  <si>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</si>
  <si>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</si>
  <si>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</si>
  <si>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</si>
  <si>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</si>
  <si>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</si>
  <si>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</si>
  <si>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</si>
  <si>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</si>
  <si>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</si>
  <si>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</si>
  <si>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– Содержание и обеспечение безопасной эксплуатации объектов инженерной инфраструктуры</t>
  </si>
  <si>
    <t>1) В части содержания объектов:</t>
  </si>
  <si>
    <t>содержание объектов отведения поверхностных и (или) дренажных вод, ограждающих дамб, в том числе:</t>
  </si>
  <si>
    <t>- содержание ограждающих дамб;</t>
  </si>
  <si>
    <t>- содержание объектов инженерной защиты территории;</t>
  </si>
  <si>
    <t>- содержание судоходной сигнализации;</t>
  </si>
  <si>
    <t>- содержание дренажной системы;</t>
  </si>
  <si>
    <t xml:space="preserve">- содержание  ливневой канализации;  </t>
  </si>
  <si>
    <t>- содержание шиберных устройств;</t>
  </si>
  <si>
    <t>- содержание очистных сооружений и насосных станций;</t>
  </si>
  <si>
    <t>- содержание фонтанов.</t>
  </si>
  <si>
    <t>2) В части ремонта объектов:</t>
  </si>
  <si>
    <t>- ремонт колодцев и трубопроводов;</t>
  </si>
  <si>
    <t xml:space="preserve">- ремонт водовыпусков и шиберных устройств;  </t>
  </si>
  <si>
    <t>- ремонт фонтанов.</t>
  </si>
  <si>
    <t>3) В части организации деятельности:</t>
  </si>
  <si>
    <t>- приобретение специализированных машин и оборудования;</t>
  </si>
  <si>
    <t>- подготовка объектов коммунального хозяйства к работе в отопительный период;</t>
  </si>
  <si>
    <t>- актуализация схемы теплоснабжения г. Томска;</t>
  </si>
  <si>
    <t>- паспортизация бесхозяйных объектов.</t>
  </si>
  <si>
    <t>Организация управления подпрограммой и контроль за её реализацией:</t>
  </si>
  <si>
    <t>- управление подпрограммой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</si>
  <si>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</si>
  <si>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подпрограммы осуществляют</t>
  </si>
  <si>
    <t>I. ПАСПОРТ ПОДПРОГРАММЫ</t>
  </si>
  <si>
    <t>«Содержание инженерной инфраструктуры на 2015-2020 годы»</t>
  </si>
  <si>
    <r>
      <t xml:space="preserve">Департамент городского хозяйства администрации Города Томска (МКУ «ИЗС»), </t>
    </r>
    <r>
      <rPr>
        <sz val="8"/>
        <color rgb="FF000000"/>
        <rFont val="Times New Roman"/>
        <family val="1"/>
        <charset val="204"/>
      </rPr>
      <t>департамент дорожной деятельности и благоустройства администрации Города  Томска</t>
    </r>
  </si>
  <si>
    <t>2020 год</t>
  </si>
  <si>
    <t>2015 - 2020 гг.</t>
  </si>
  <si>
    <t>Департамент городского хозяйства (МКУ "ИЗС"), департамент дорожной деятельности и благоустройства администрации Города  Томска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</si>
</sst>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4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justify" vertical="top" wrapText="1"/>
    </xf>
    <xf numFmtId="164" fontId="6" fillId="2" borderId="4" xfId="0" applyNumberFormat="1" applyFont="1" applyFill="1" applyBorder="1" applyAlignment="1">
      <alignment wrapText="1"/>
    </xf>
    <xf numFmtId="164" fontId="6" fillId="0" borderId="4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wrapText="1"/>
    </xf>
    <xf numFmtId="0" fontId="2" fillId="0" borderId="0" xfId="0" applyFont="1"/>
    <xf numFmtId="0" fontId="2" fillId="0" borderId="4" xfId="0" applyFont="1" applyBorder="1"/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/>
    <xf numFmtId="164" fontId="6" fillId="0" borderId="4" xfId="0" applyNumberFormat="1" applyFont="1" applyFill="1" applyBorder="1" applyAlignment="1">
      <alignment wrapText="1"/>
    </xf>
    <xf numFmtId="164" fontId="8" fillId="0" borderId="4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2" fillId="2" borderId="5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4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2"/>
  <sheetViews>
    <sheetView tabSelected="1" view="pageBreakPreview" topLeftCell="A16" zoomScale="110" zoomScaleNormal="100" zoomScaleSheetLayoutView="110" workbookViewId="0">
      <selection activeCell="C30" sqref="C30:L35"/>
    </sheetView>
  </sheetViews>
  <sheetFormatPr defaultRowHeight="15"/>
  <cols>
    <col min="1" max="1" width="41.85546875" customWidth="1"/>
    <col min="13" max="14" width="9.140625" style="15"/>
  </cols>
  <sheetData>
    <row r="3" spans="1:14">
      <c r="A3" s="37" t="s">
        <v>69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4">
      <c r="A4" s="38" t="s">
        <v>70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6" spans="1:14" ht="15" customHeight="1">
      <c r="A6" s="1" t="s">
        <v>0</v>
      </c>
      <c r="B6" s="41" t="s">
        <v>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5" customHeight="1">
      <c r="A7" s="1" t="s">
        <v>2</v>
      </c>
      <c r="B7" s="41" t="s">
        <v>3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5" customHeight="1">
      <c r="A8" s="1" t="s">
        <v>4</v>
      </c>
      <c r="B8" s="41" t="s">
        <v>71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5" customHeight="1">
      <c r="A9" s="2" t="s">
        <v>5</v>
      </c>
      <c r="B9" s="42" t="s">
        <v>6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22.5" customHeight="1">
      <c r="A10" s="2" t="s">
        <v>7</v>
      </c>
      <c r="B10" s="43" t="s">
        <v>9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ht="15" customHeight="1">
      <c r="A11" s="2" t="s">
        <v>8</v>
      </c>
      <c r="B11" s="43" t="s">
        <v>10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15" customHeight="1">
      <c r="A12" s="3"/>
      <c r="B12" s="43" t="s">
        <v>11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ht="15" customHeight="1">
      <c r="A13" s="3"/>
      <c r="B13" s="43" t="s">
        <v>12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>
      <c r="A14" s="39" t="s">
        <v>13</v>
      </c>
      <c r="B14" s="26" t="s">
        <v>14</v>
      </c>
      <c r="C14" s="40" t="s">
        <v>15</v>
      </c>
      <c r="D14" s="40"/>
      <c r="E14" s="40" t="s">
        <v>16</v>
      </c>
      <c r="F14" s="40"/>
      <c r="G14" s="40" t="s">
        <v>17</v>
      </c>
      <c r="H14" s="40"/>
      <c r="I14" s="40" t="s">
        <v>18</v>
      </c>
      <c r="J14" s="40"/>
      <c r="K14" s="40" t="s">
        <v>19</v>
      </c>
      <c r="L14" s="40"/>
      <c r="M14" s="44" t="s">
        <v>72</v>
      </c>
      <c r="N14" s="45"/>
    </row>
    <row r="15" spans="1:14" ht="78.75">
      <c r="A15" s="39"/>
      <c r="B15" s="26"/>
      <c r="C15" s="4" t="s">
        <v>20</v>
      </c>
      <c r="D15" s="4" t="s">
        <v>21</v>
      </c>
      <c r="E15" s="4" t="s">
        <v>20</v>
      </c>
      <c r="F15" s="4" t="s">
        <v>21</v>
      </c>
      <c r="G15" s="4" t="s">
        <v>20</v>
      </c>
      <c r="H15" s="4" t="s">
        <v>21</v>
      </c>
      <c r="I15" s="4" t="s">
        <v>20</v>
      </c>
      <c r="J15" s="4" t="s">
        <v>21</v>
      </c>
      <c r="K15" s="4" t="s">
        <v>20</v>
      </c>
      <c r="L15" s="4" t="s">
        <v>21</v>
      </c>
      <c r="M15" s="12" t="s">
        <v>20</v>
      </c>
      <c r="N15" s="12" t="s">
        <v>21</v>
      </c>
    </row>
    <row r="16" spans="1:14" ht="57">
      <c r="A16" s="5" t="s">
        <v>22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4"/>
      <c r="M16" s="16"/>
      <c r="N16" s="16"/>
    </row>
    <row r="17" spans="1:14">
      <c r="A17" s="5" t="s">
        <v>23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4"/>
      <c r="M17" s="16"/>
      <c r="N17" s="16"/>
    </row>
    <row r="18" spans="1:14" ht="45.75">
      <c r="A18" s="7" t="s">
        <v>24</v>
      </c>
      <c r="B18" s="6">
        <v>70</v>
      </c>
      <c r="C18" s="6">
        <v>70</v>
      </c>
      <c r="D18" s="6">
        <v>8</v>
      </c>
      <c r="E18" s="6">
        <v>75</v>
      </c>
      <c r="F18" s="6">
        <v>23</v>
      </c>
      <c r="G18" s="6">
        <v>80</v>
      </c>
      <c r="H18" s="6">
        <v>23</v>
      </c>
      <c r="I18" s="6">
        <v>85</v>
      </c>
      <c r="J18" s="6">
        <v>23</v>
      </c>
      <c r="K18" s="6">
        <v>90</v>
      </c>
      <c r="L18" s="6">
        <v>23</v>
      </c>
      <c r="M18" s="16">
        <v>95</v>
      </c>
      <c r="N18" s="16">
        <v>23</v>
      </c>
    </row>
    <row r="19" spans="1:14" ht="45.75" customHeight="1">
      <c r="A19" s="46" t="s">
        <v>25</v>
      </c>
      <c r="B19" s="47" t="s">
        <v>14</v>
      </c>
      <c r="C19" s="47" t="s">
        <v>15</v>
      </c>
      <c r="D19" s="47"/>
      <c r="E19" s="47" t="s">
        <v>16</v>
      </c>
      <c r="F19" s="47"/>
      <c r="G19" s="47" t="s">
        <v>17</v>
      </c>
      <c r="H19" s="47"/>
      <c r="I19" s="47" t="s">
        <v>18</v>
      </c>
      <c r="J19" s="47"/>
      <c r="K19" s="47" t="s">
        <v>19</v>
      </c>
      <c r="L19" s="47"/>
      <c r="M19" s="48" t="s">
        <v>72</v>
      </c>
      <c r="N19" s="48"/>
    </row>
    <row r="20" spans="1:14" ht="79.5">
      <c r="A20" s="46"/>
      <c r="B20" s="47"/>
      <c r="C20" s="6" t="s">
        <v>20</v>
      </c>
      <c r="D20" s="6" t="s">
        <v>21</v>
      </c>
      <c r="E20" s="6" t="s">
        <v>20</v>
      </c>
      <c r="F20" s="6" t="s">
        <v>21</v>
      </c>
      <c r="G20" s="6" t="s">
        <v>20</v>
      </c>
      <c r="H20" s="6" t="s">
        <v>21</v>
      </c>
      <c r="I20" s="6" t="s">
        <v>20</v>
      </c>
      <c r="J20" s="6" t="s">
        <v>21</v>
      </c>
      <c r="K20" s="6" t="s">
        <v>20</v>
      </c>
      <c r="L20" s="6" t="s">
        <v>21</v>
      </c>
      <c r="M20" s="14" t="s">
        <v>20</v>
      </c>
      <c r="N20" s="14" t="s">
        <v>21</v>
      </c>
    </row>
    <row r="21" spans="1:14" ht="45.75">
      <c r="A21" s="7" t="s">
        <v>10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16"/>
      <c r="N21" s="16"/>
    </row>
    <row r="22" spans="1:14">
      <c r="A22" s="5" t="s">
        <v>26</v>
      </c>
      <c r="B22" s="6">
        <v>2.12</v>
      </c>
      <c r="C22" s="6">
        <v>2.12</v>
      </c>
      <c r="D22" s="6">
        <v>0.7</v>
      </c>
      <c r="E22" s="6">
        <v>18.34</v>
      </c>
      <c r="F22" s="6">
        <v>18.34</v>
      </c>
      <c r="G22" s="6">
        <v>18.34</v>
      </c>
      <c r="H22" s="6">
        <v>18.34</v>
      </c>
      <c r="I22" s="6">
        <v>18.34</v>
      </c>
      <c r="J22" s="6">
        <v>18.34</v>
      </c>
      <c r="K22" s="6">
        <v>18.34</v>
      </c>
      <c r="L22" s="6">
        <v>18.34</v>
      </c>
      <c r="M22" s="16">
        <v>18.34</v>
      </c>
      <c r="N22" s="16">
        <v>18.34</v>
      </c>
    </row>
    <row r="23" spans="1:14" ht="23.25">
      <c r="A23" s="7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16"/>
      <c r="N23" s="16"/>
    </row>
    <row r="24" spans="1:14" ht="23.25">
      <c r="A24" s="5" t="s">
        <v>28</v>
      </c>
      <c r="B24" s="6">
        <v>5</v>
      </c>
      <c r="C24" s="6">
        <v>5</v>
      </c>
      <c r="D24" s="6">
        <v>3</v>
      </c>
      <c r="E24" s="6">
        <v>10</v>
      </c>
      <c r="F24" s="6">
        <v>3</v>
      </c>
      <c r="G24" s="6">
        <v>15</v>
      </c>
      <c r="H24" s="6">
        <v>4</v>
      </c>
      <c r="I24" s="6">
        <v>20</v>
      </c>
      <c r="J24" s="6">
        <v>4</v>
      </c>
      <c r="K24" s="6">
        <v>25</v>
      </c>
      <c r="L24" s="6">
        <v>4</v>
      </c>
      <c r="M24" s="16">
        <v>30</v>
      </c>
      <c r="N24" s="16">
        <v>4</v>
      </c>
    </row>
    <row r="25" spans="1:14">
      <c r="A25" s="5" t="s">
        <v>29</v>
      </c>
      <c r="B25" s="6">
        <v>40</v>
      </c>
      <c r="C25" s="6">
        <v>40</v>
      </c>
      <c r="D25" s="6">
        <v>12</v>
      </c>
      <c r="E25" s="6">
        <v>40</v>
      </c>
      <c r="F25" s="6">
        <v>12</v>
      </c>
      <c r="G25" s="6">
        <v>40</v>
      </c>
      <c r="H25" s="6">
        <v>12</v>
      </c>
      <c r="I25" s="6">
        <v>40</v>
      </c>
      <c r="J25" s="6">
        <v>12</v>
      </c>
      <c r="K25" s="6">
        <v>40</v>
      </c>
      <c r="L25" s="6">
        <v>12</v>
      </c>
      <c r="M25" s="16">
        <v>40</v>
      </c>
      <c r="N25" s="16">
        <v>12</v>
      </c>
    </row>
    <row r="26" spans="1:14" ht="34.5">
      <c r="A26" s="7" t="s">
        <v>30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6"/>
      <c r="N26" s="16"/>
    </row>
    <row r="27" spans="1:14" ht="45.75">
      <c r="A27" s="5" t="s">
        <v>31</v>
      </c>
      <c r="B27" s="6">
        <v>1700</v>
      </c>
      <c r="C27" s="6">
        <v>1700</v>
      </c>
      <c r="D27" s="6">
        <v>1744</v>
      </c>
      <c r="E27" s="6">
        <v>1750</v>
      </c>
      <c r="F27" s="6">
        <v>1777</v>
      </c>
      <c r="G27" s="6">
        <v>1800</v>
      </c>
      <c r="H27" s="6">
        <v>1914</v>
      </c>
      <c r="I27" s="17">
        <v>1850</v>
      </c>
      <c r="J27" s="17">
        <v>2050</v>
      </c>
      <c r="K27" s="17">
        <v>1900</v>
      </c>
      <c r="L27" s="17">
        <v>2250</v>
      </c>
      <c r="M27" s="18">
        <v>1950</v>
      </c>
      <c r="N27" s="18">
        <v>2450</v>
      </c>
    </row>
    <row r="28" spans="1:14" ht="33.75" customHeight="1">
      <c r="A28" s="23" t="s">
        <v>32</v>
      </c>
      <c r="B28" s="25" t="s">
        <v>33</v>
      </c>
      <c r="C28" s="27" t="s">
        <v>34</v>
      </c>
      <c r="D28" s="27"/>
      <c r="E28" s="27" t="s">
        <v>35</v>
      </c>
      <c r="F28" s="27"/>
      <c r="G28" s="27" t="s">
        <v>36</v>
      </c>
      <c r="H28" s="27"/>
      <c r="I28" s="27" t="s">
        <v>37</v>
      </c>
      <c r="J28" s="27"/>
      <c r="K28" s="55" t="s">
        <v>38</v>
      </c>
      <c r="L28" s="56"/>
      <c r="M28" s="49"/>
      <c r="N28" s="50"/>
    </row>
    <row r="29" spans="1:14" ht="22.5">
      <c r="A29" s="24"/>
      <c r="B29" s="26"/>
      <c r="C29" s="4" t="s">
        <v>39</v>
      </c>
      <c r="D29" s="4" t="s">
        <v>40</v>
      </c>
      <c r="E29" s="4" t="s">
        <v>39</v>
      </c>
      <c r="F29" s="4" t="s">
        <v>40</v>
      </c>
      <c r="G29" s="4" t="s">
        <v>39</v>
      </c>
      <c r="H29" s="4" t="s">
        <v>40</v>
      </c>
      <c r="I29" s="4" t="s">
        <v>39</v>
      </c>
      <c r="J29" s="4" t="s">
        <v>40</v>
      </c>
      <c r="K29" s="2" t="s">
        <v>39</v>
      </c>
      <c r="L29" s="2" t="s">
        <v>41</v>
      </c>
      <c r="M29" s="51"/>
      <c r="N29" s="52"/>
    </row>
    <row r="30" spans="1:14">
      <c r="A30" s="24"/>
      <c r="B30" s="13" t="s">
        <v>15</v>
      </c>
      <c r="C30" s="11">
        <v>118075</v>
      </c>
      <c r="D30" s="11">
        <v>43029.3</v>
      </c>
      <c r="E30" s="11">
        <v>112606.6</v>
      </c>
      <c r="F30" s="11">
        <v>37560.899999999994</v>
      </c>
      <c r="G30" s="11">
        <v>0</v>
      </c>
      <c r="H30" s="11">
        <v>0</v>
      </c>
      <c r="I30" s="11">
        <v>5468.4</v>
      </c>
      <c r="J30" s="11">
        <v>5468.4</v>
      </c>
      <c r="K30" s="19">
        <v>0</v>
      </c>
      <c r="L30" s="10">
        <v>0</v>
      </c>
      <c r="M30" s="51"/>
      <c r="N30" s="52"/>
    </row>
    <row r="31" spans="1:14">
      <c r="A31" s="24"/>
      <c r="B31" s="13" t="s">
        <v>16</v>
      </c>
      <c r="C31" s="11">
        <v>136941.90000000002</v>
      </c>
      <c r="D31" s="11">
        <v>59297.799999999996</v>
      </c>
      <c r="E31" s="11">
        <v>133270.5</v>
      </c>
      <c r="F31" s="11">
        <v>55626.399999999994</v>
      </c>
      <c r="G31" s="11">
        <v>0</v>
      </c>
      <c r="H31" s="11">
        <v>0</v>
      </c>
      <c r="I31" s="11">
        <v>3671.4</v>
      </c>
      <c r="J31" s="11">
        <v>3671.4</v>
      </c>
      <c r="K31" s="19">
        <v>0</v>
      </c>
      <c r="L31" s="10">
        <v>0</v>
      </c>
      <c r="M31" s="51"/>
      <c r="N31" s="52"/>
    </row>
    <row r="32" spans="1:14">
      <c r="A32" s="24"/>
      <c r="B32" s="13" t="s">
        <v>17</v>
      </c>
      <c r="C32" s="11">
        <v>141425.60000000001</v>
      </c>
      <c r="D32" s="11">
        <v>47717.8</v>
      </c>
      <c r="E32" s="11">
        <v>138018.5</v>
      </c>
      <c r="F32" s="11">
        <v>44310.7</v>
      </c>
      <c r="G32" s="11">
        <v>0</v>
      </c>
      <c r="H32" s="11">
        <v>0</v>
      </c>
      <c r="I32" s="11">
        <v>3407.1</v>
      </c>
      <c r="J32" s="11">
        <v>3407.1</v>
      </c>
      <c r="K32" s="19">
        <v>0</v>
      </c>
      <c r="L32" s="10">
        <v>0</v>
      </c>
      <c r="M32" s="51"/>
      <c r="N32" s="52"/>
    </row>
    <row r="33" spans="1:14">
      <c r="A33" s="24"/>
      <c r="B33" s="13" t="s">
        <v>18</v>
      </c>
      <c r="C33" s="11">
        <v>140334.09999999998</v>
      </c>
      <c r="D33" s="11">
        <v>61432.600000000006</v>
      </c>
      <c r="E33" s="11">
        <v>135334.09999999998</v>
      </c>
      <c r="F33" s="11">
        <v>61432.600000000006</v>
      </c>
      <c r="G33" s="11">
        <v>0</v>
      </c>
      <c r="H33" s="11">
        <v>0</v>
      </c>
      <c r="I33" s="11">
        <v>5000</v>
      </c>
      <c r="J33" s="11">
        <v>0</v>
      </c>
      <c r="K33" s="19">
        <v>0</v>
      </c>
      <c r="L33" s="10">
        <v>0</v>
      </c>
      <c r="M33" s="51"/>
      <c r="N33" s="52"/>
    </row>
    <row r="34" spans="1:14">
      <c r="A34" s="24"/>
      <c r="B34" s="13" t="s">
        <v>19</v>
      </c>
      <c r="C34" s="11">
        <v>160133.20000000001</v>
      </c>
      <c r="D34" s="11">
        <v>49962.600000000006</v>
      </c>
      <c r="E34" s="11">
        <v>155133.20000000001</v>
      </c>
      <c r="F34" s="11">
        <v>49962.600000000006</v>
      </c>
      <c r="G34" s="11">
        <v>0</v>
      </c>
      <c r="H34" s="11">
        <v>0</v>
      </c>
      <c r="I34" s="11">
        <v>5000</v>
      </c>
      <c r="J34" s="11">
        <v>0</v>
      </c>
      <c r="K34" s="19">
        <v>0</v>
      </c>
      <c r="L34" s="10">
        <v>0</v>
      </c>
      <c r="M34" s="51"/>
      <c r="N34" s="52"/>
    </row>
    <row r="35" spans="1:14">
      <c r="A35" s="24"/>
      <c r="B35" s="13" t="s">
        <v>72</v>
      </c>
      <c r="C35" s="11">
        <v>166913.64172325656</v>
      </c>
      <c r="D35" s="11">
        <v>49962.600000000006</v>
      </c>
      <c r="E35" s="11">
        <v>161913.61236824305</v>
      </c>
      <c r="F35" s="11">
        <v>49962.600000000006</v>
      </c>
      <c r="G35" s="11">
        <v>0</v>
      </c>
      <c r="H35" s="11">
        <v>0</v>
      </c>
      <c r="I35" s="11">
        <v>5000</v>
      </c>
      <c r="J35" s="11">
        <v>0</v>
      </c>
      <c r="K35" s="19">
        <v>0</v>
      </c>
      <c r="L35" s="10">
        <v>0</v>
      </c>
      <c r="M35" s="51"/>
      <c r="N35" s="52"/>
    </row>
    <row r="36" spans="1:14">
      <c r="A36" s="24"/>
      <c r="B36" s="8" t="s">
        <v>42</v>
      </c>
      <c r="C36" s="20">
        <f>SUM(C30:C35)</f>
        <v>863823.4417232566</v>
      </c>
      <c r="D36" s="20">
        <f t="shared" ref="D36:L36" si="0">SUM(D30:D35)</f>
        <v>311402.70000000007</v>
      </c>
      <c r="E36" s="20">
        <f t="shared" si="0"/>
        <v>836276.51236824295</v>
      </c>
      <c r="F36" s="20">
        <f t="shared" si="0"/>
        <v>298855.80000000005</v>
      </c>
      <c r="G36" s="20">
        <f t="shared" si="0"/>
        <v>0</v>
      </c>
      <c r="H36" s="20">
        <f t="shared" si="0"/>
        <v>0</v>
      </c>
      <c r="I36" s="20">
        <f t="shared" si="0"/>
        <v>27546.9</v>
      </c>
      <c r="J36" s="20">
        <f t="shared" si="0"/>
        <v>12546.9</v>
      </c>
      <c r="K36" s="20">
        <f t="shared" si="0"/>
        <v>0</v>
      </c>
      <c r="L36" s="20">
        <f t="shared" si="0"/>
        <v>0</v>
      </c>
      <c r="M36" s="53"/>
      <c r="N36" s="54"/>
    </row>
    <row r="37" spans="1:14" ht="15.75" customHeight="1" thickBot="1">
      <c r="A37" s="9" t="s">
        <v>43</v>
      </c>
      <c r="B37" s="28" t="s">
        <v>73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</row>
    <row r="38" spans="1:14" ht="15" customHeight="1">
      <c r="A38" s="21" t="s">
        <v>44</v>
      </c>
      <c r="B38" s="31" t="s">
        <v>45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3"/>
    </row>
    <row r="39" spans="1:14" ht="15" customHeight="1">
      <c r="A39" s="22"/>
      <c r="B39" s="34" t="s">
        <v>46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</row>
    <row r="40" spans="1:14" ht="15" customHeight="1">
      <c r="A40" s="22"/>
      <c r="B40" s="34" t="s">
        <v>47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</row>
    <row r="41" spans="1:14" ht="15" customHeight="1">
      <c r="A41" s="22"/>
      <c r="B41" s="34" t="s">
        <v>48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</row>
    <row r="42" spans="1:14" ht="15" customHeight="1">
      <c r="A42" s="22"/>
      <c r="B42" s="34" t="s">
        <v>49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</row>
    <row r="43" spans="1:14" ht="15" customHeight="1">
      <c r="A43" s="22"/>
      <c r="B43" s="34" t="s">
        <v>50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</row>
    <row r="44" spans="1:14" ht="15" customHeight="1">
      <c r="A44" s="22"/>
      <c r="B44" s="34" t="s">
        <v>51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</row>
    <row r="45" spans="1:14" ht="15" customHeight="1">
      <c r="A45" s="22"/>
      <c r="B45" s="34" t="s">
        <v>52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</row>
    <row r="46" spans="1:14" ht="15" customHeight="1">
      <c r="A46" s="22"/>
      <c r="B46" s="34" t="s">
        <v>53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</row>
    <row r="47" spans="1:14" ht="15" customHeight="1">
      <c r="A47" s="22"/>
      <c r="B47" s="34" t="s">
        <v>54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</row>
    <row r="48" spans="1:14" ht="15" customHeight="1">
      <c r="A48" s="22"/>
      <c r="B48" s="34" t="s">
        <v>55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</row>
    <row r="49" spans="1:14">
      <c r="A49" s="22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</row>
    <row r="50" spans="1:14" ht="15" customHeight="1">
      <c r="A50" s="22"/>
      <c r="B50" s="34" t="s">
        <v>56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6"/>
    </row>
    <row r="51" spans="1:14" ht="15" customHeight="1">
      <c r="A51" s="22"/>
      <c r="B51" s="34" t="s">
        <v>57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</row>
    <row r="52" spans="1:14" ht="15" customHeight="1">
      <c r="A52" s="22"/>
      <c r="B52" s="34" t="s">
        <v>58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6"/>
    </row>
    <row r="53" spans="1:14" ht="15" customHeight="1">
      <c r="A53" s="22"/>
      <c r="B53" s="34" t="s">
        <v>59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6"/>
    </row>
    <row r="54" spans="1:14">
      <c r="A54" s="22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4" ht="15" customHeight="1">
      <c r="A55" s="22"/>
      <c r="B55" s="34" t="s">
        <v>60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6"/>
    </row>
    <row r="56" spans="1:14" ht="15" customHeight="1">
      <c r="A56" s="22"/>
      <c r="B56" s="34" t="s">
        <v>61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6"/>
    </row>
    <row r="57" spans="1:14" ht="15" customHeight="1">
      <c r="A57" s="22"/>
      <c r="B57" s="34" t="s">
        <v>62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6"/>
    </row>
    <row r="58" spans="1:14" ht="15" customHeight="1">
      <c r="A58" s="22"/>
      <c r="B58" s="34" t="s">
        <v>63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6"/>
    </row>
    <row r="59" spans="1:14" ht="15.75" customHeight="1">
      <c r="A59" s="22"/>
      <c r="B59" s="60" t="s">
        <v>64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2"/>
    </row>
    <row r="60" spans="1:14" ht="22.5">
      <c r="A60" s="1" t="s">
        <v>65</v>
      </c>
      <c r="B60" s="57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9"/>
    </row>
    <row r="61" spans="1:14" ht="15.75" customHeight="1">
      <c r="A61" s="2" t="s">
        <v>66</v>
      </c>
      <c r="B61" s="28" t="s">
        <v>67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30"/>
    </row>
    <row r="62" spans="1:14" ht="23.25" customHeight="1">
      <c r="A62" s="2" t="s">
        <v>68</v>
      </c>
      <c r="B62" s="28" t="s">
        <v>74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30"/>
    </row>
  </sheetData>
  <mergeCells count="61">
    <mergeCell ref="B60:N60"/>
    <mergeCell ref="B61:N61"/>
    <mergeCell ref="B62:N62"/>
    <mergeCell ref="B47:N47"/>
    <mergeCell ref="B48:N48"/>
    <mergeCell ref="B49:N49"/>
    <mergeCell ref="B50:N50"/>
    <mergeCell ref="B51:N51"/>
    <mergeCell ref="B52:N52"/>
    <mergeCell ref="B53:N53"/>
    <mergeCell ref="B54:N54"/>
    <mergeCell ref="B55:N55"/>
    <mergeCell ref="B56:N56"/>
    <mergeCell ref="B57:N57"/>
    <mergeCell ref="B58:N58"/>
    <mergeCell ref="B59:N59"/>
    <mergeCell ref="M19:N19"/>
    <mergeCell ref="M28:N36"/>
    <mergeCell ref="G28:H28"/>
    <mergeCell ref="I28:J28"/>
    <mergeCell ref="K28:L28"/>
    <mergeCell ref="A19:A20"/>
    <mergeCell ref="E14:F14"/>
    <mergeCell ref="G14:H14"/>
    <mergeCell ref="I14:J14"/>
    <mergeCell ref="K14:L14"/>
    <mergeCell ref="K19:L19"/>
    <mergeCell ref="I19:J19"/>
    <mergeCell ref="B19:B20"/>
    <mergeCell ref="C19:D19"/>
    <mergeCell ref="E19:F19"/>
    <mergeCell ref="G19:H19"/>
    <mergeCell ref="A3:L3"/>
    <mergeCell ref="A4:L4"/>
    <mergeCell ref="A14:A15"/>
    <mergeCell ref="B14:B15"/>
    <mergeCell ref="C14:D14"/>
    <mergeCell ref="B6:N6"/>
    <mergeCell ref="B7:N7"/>
    <mergeCell ref="B8:N8"/>
    <mergeCell ref="B9:N9"/>
    <mergeCell ref="B10:N10"/>
    <mergeCell ref="B11:N11"/>
    <mergeCell ref="B12:N12"/>
    <mergeCell ref="B13:N13"/>
    <mergeCell ref="M14:N14"/>
    <mergeCell ref="A38:A59"/>
    <mergeCell ref="A28:A36"/>
    <mergeCell ref="B28:B29"/>
    <mergeCell ref="C28:D28"/>
    <mergeCell ref="E28:F28"/>
    <mergeCell ref="B37:N37"/>
    <mergeCell ref="B38:N38"/>
    <mergeCell ref="B39:N39"/>
    <mergeCell ref="B40:N40"/>
    <mergeCell ref="B41:N41"/>
    <mergeCell ref="B42:N42"/>
    <mergeCell ref="B43:N43"/>
    <mergeCell ref="B44:N44"/>
    <mergeCell ref="B45:N45"/>
    <mergeCell ref="B46:N4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2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indukaev</cp:lastModifiedBy>
  <cp:lastPrinted>2017-09-19T08:41:18Z</cp:lastPrinted>
  <dcterms:created xsi:type="dcterms:W3CDTF">2017-07-11T02:21:00Z</dcterms:created>
  <dcterms:modified xsi:type="dcterms:W3CDTF">2018-02-22T10:03:48Z</dcterms:modified>
</cp:coreProperties>
</file>