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'2018'!$A$1:$M$47</definedName>
  </definedNames>
  <calcPr fullCalcOnLoad="1"/>
</workbook>
</file>

<file path=xl/sharedStrings.xml><?xml version="1.0" encoding="utf-8"?>
<sst xmlns="http://schemas.openxmlformats.org/spreadsheetml/2006/main" count="90" uniqueCount="59">
  <si>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</si>
  <si>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2018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</si>
  <si>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</si>
  <si>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</si>
  <si>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</si>
  <si>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</si>
  <si>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</si>
  <si>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</si>
  <si>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</si>
  <si>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</si>
  <si>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</si>
  <si>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</si>
  <si>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</si>
  <si>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</si>
  <si>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Лебедева ул., 102а</t>
  </si>
  <si>
    <t>№946</t>
  </si>
  <si>
    <t>Учительская ул., 79 - 4</t>
  </si>
  <si>
    <t>решение суда</t>
  </si>
  <si>
    <t>К.Маркса ул., 41 - 5</t>
  </si>
  <si>
    <t>Шегарский пер., 79 - 5</t>
  </si>
  <si>
    <t>Учительская ул., 79 - 13</t>
  </si>
  <si>
    <t>Энергетиков ул., 1 - 8</t>
  </si>
  <si>
    <t>Б.Подгорная ул., 175 - 1</t>
  </si>
  <si>
    <t>Учебная ул., 4 - 1</t>
  </si>
  <si>
    <t>Алтайская ул., 101 - 1</t>
  </si>
  <si>
    <t>Б.Подгорная, 118 - 1</t>
  </si>
  <si>
    <t>Крымская ул., 130 - 8</t>
  </si>
  <si>
    <t>Б.Подгорная ул., 161 - 8</t>
  </si>
  <si>
    <t>К.Маркса ул., 29 - 6</t>
  </si>
  <si>
    <t>Учительская ул., 74 - 4</t>
  </si>
  <si>
    <t>Ангарская ул., 81 - 3</t>
  </si>
  <si>
    <t>К.Маркса ул., 41 - 4</t>
  </si>
  <si>
    <t>Обская ул., 50 - 7</t>
  </si>
  <si>
    <t>Ангарской ул., 81 - 5</t>
  </si>
  <si>
    <t>Учительская ул., 74 - 7</t>
  </si>
  <si>
    <t>Первомайская ул., 177 - 8</t>
  </si>
  <si>
    <t>Кольцевой пр-д, 25 - 7</t>
  </si>
  <si>
    <t>Итого: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</si>
  <si>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</si>
  <si>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</si>
  <si>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</si>
  <si>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</si>
  <si>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</si>
  <si>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Сумма (гр.12*рыночная стоимость кв.м. жилья  (тыс.руб.)*</t>
  </si>
  <si>
    <t>Стоимость 1 кв.м., рублей на I полугодие 2018 года</t>
  </si>
  <si>
    <t>Площадь  жилых помещений с учетом мер социальной поддержки, кв.м.</t>
  </si>
  <si>
    <t>Л.Толстого, 56а - 10</t>
  </si>
  <si>
    <t>Флотский пер., 8 - 1</t>
  </si>
  <si>
    <t>Приложение 3 к подпрограмме "Расселение аварийного жилья" на
 2017-2020 годы</t>
  </si>
  <si>
    <t>Вокзальнаяул., 50 - 16</t>
  </si>
  <si>
    <t>Эуштинская ул, 11/1 - 1</t>
  </si>
  <si>
    <t>Энергетиков ул., 5 - 1</t>
  </si>
  <si>
    <t>Б.Подгорная ул., 118 - 7</t>
  </si>
  <si>
    <t>Днепровский пер., 12 - 15</t>
  </si>
  <si>
    <t>Б.Подгорная ул., 161 - 2</t>
  </si>
  <si>
    <t>Нахановича пер., 1/1 - 3</t>
  </si>
  <si>
    <t>490,62**</t>
  </si>
  <si>
    <t>** - внеочередное расселение дома по ул.Лебедева, 102а связано с обрушением конструктивных элементов дома, из 9 квартир планируется расселить 1 муниципальную квартиру при наличии экономии средств от проведенных конкурентными способами закупок в размере 1314,48 тыс.руб.</t>
  </si>
  <si>
    <t>Приложение 4.2 к постановлению администрации Города Томска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</si>
</sst>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5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19" applyFont="1" applyFill="1">
      <alignment/>
      <protection/>
    </xf>
    <xf numFmtId="0" fontId="1" fillId="0" borderId="0" xfId="15">
      <alignment/>
      <protection/>
    </xf>
    <xf numFmtId="0" fontId="1" fillId="0" borderId="0" xfId="19" applyFill="1">
      <alignment/>
      <protection/>
    </xf>
    <xf numFmtId="0" fontId="1" fillId="0" borderId="0" xfId="19" applyFill="1" applyAlignment="1">
      <alignment vertical="center" wrapText="1"/>
      <protection/>
    </xf>
    <xf numFmtId="4" fontId="6" fillId="0" borderId="1" xfId="20" applyNumberFormat="1" applyFont="1" applyFill="1" applyBorder="1" applyAlignment="1">
      <alignment horizontal="center" vertical="center" textRotation="90" wrapText="1"/>
      <protection/>
    </xf>
    <xf numFmtId="1" fontId="6" fillId="0" borderId="1" xfId="20" applyNumberFormat="1" applyFont="1" applyFill="1" applyBorder="1" applyAlignment="1">
      <alignment horizontal="center" vertical="center" textRotation="90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Fill="1" applyBorder="1">
      <alignment/>
      <protection/>
    </xf>
    <xf numFmtId="0" fontId="2" fillId="0" borderId="1" xfId="15" applyFont="1" applyBorder="1" applyAlignment="1">
      <alignment horizontal="center"/>
      <protection/>
    </xf>
    <xf numFmtId="14" fontId="2" fillId="0" borderId="1" xfId="19" applyNumberFormat="1" applyFont="1" applyFill="1" applyBorder="1" applyAlignment="1">
      <alignment horizontal="center"/>
      <protection/>
    </xf>
    <xf numFmtId="0" fontId="2" fillId="0" borderId="1" xfId="15" applyFont="1" applyFill="1" applyBorder="1" applyAlignment="1">
      <alignment shrinkToFit="1"/>
      <protection/>
    </xf>
    <xf numFmtId="0" fontId="2" fillId="0" borderId="1" xfId="15" applyFont="1" applyFill="1" applyBorder="1" applyAlignment="1">
      <alignment horizontal="center" wrapText="1"/>
      <protection/>
    </xf>
    <xf numFmtId="1" fontId="2" fillId="0" borderId="1" xfId="15" applyNumberFormat="1" applyFont="1" applyFill="1" applyBorder="1" applyAlignment="1">
      <alignment horizontal="center" wrapText="1"/>
      <protection/>
    </xf>
    <xf numFmtId="43" fontId="2" fillId="0" borderId="1" xfId="15" applyNumberFormat="1" applyFont="1" applyFill="1" applyBorder="1">
      <alignment/>
      <protection/>
    </xf>
    <xf numFmtId="0" fontId="6" fillId="0" borderId="0" xfId="15" applyNumberFormat="1" applyFont="1" applyBorder="1" applyAlignment="1">
      <alignment horizontal="left" vertical="center" wrapText="1"/>
      <protection/>
    </xf>
    <xf numFmtId="0" fontId="8" fillId="0" borderId="1" xfId="15" applyFont="1" applyBorder="1" applyAlignment="1">
      <alignment horizontal="center" vertical="center"/>
      <protection/>
    </xf>
    <xf numFmtId="0" fontId="8" fillId="0" borderId="1" xfId="15" applyNumberFormat="1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0" fontId="2" fillId="3" borderId="0" xfId="15" applyFont="1" applyFill="1" applyBorder="1" applyAlignment="1">
      <alignment horizontal="center" vertical="center"/>
      <protection/>
    </xf>
    <xf numFmtId="0" fontId="0" fillId="3" borderId="0" xfId="15" applyFont="1" applyFill="1" applyBorder="1" applyAlignment="1">
      <alignment/>
      <protection/>
    </xf>
    <xf numFmtId="0" fontId="11" fillId="3" borderId="0" xfId="15" applyFont="1" applyFill="1" applyBorder="1" applyAlignment="1">
      <alignment horizontal="center" vertical="center"/>
      <protection/>
    </xf>
    <xf numFmtId="0" fontId="11" fillId="4" borderId="0" xfId="15" applyFont="1" applyFill="1" applyBorder="1" applyAlignment="1">
      <alignment horizontal="center" vertical="center"/>
      <protection/>
    </xf>
    <xf numFmtId="0" fontId="0" fillId="4" borderId="0" xfId="15" applyFont="1" applyFill="1" applyBorder="1" applyAlignment="1">
      <alignment/>
      <protection/>
    </xf>
    <xf numFmtId="0" fontId="11" fillId="5" borderId="0" xfId="15" applyFont="1" applyFill="1" applyBorder="1" applyAlignment="1">
      <alignment horizontal="center" vertical="center"/>
      <protection/>
    </xf>
    <xf numFmtId="0" fontId="11" fillId="6" borderId="0" xfId="15" applyFont="1" applyFill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3" borderId="0" xfId="15" applyFont="1" applyFill="1" applyBorder="1" applyAlignment="1">
      <alignment/>
      <protection/>
    </xf>
    <xf numFmtId="0" fontId="16" fillId="4" borderId="0" xfId="15" applyFont="1" applyFill="1" applyBorder="1" applyAlignment="1">
      <alignment horizontal="center" vertical="center"/>
      <protection/>
    </xf>
    <xf numFmtId="0" fontId="21" fillId="4" borderId="0" xfId="15" applyFont="1" applyFill="1" applyBorder="1" applyAlignment="1">
      <alignment/>
      <protection/>
    </xf>
    <xf numFmtId="0" fontId="2" fillId="0" borderId="2" xfId="15" applyFont="1" applyFill="1" applyBorder="1" applyAlignment="1">
      <alignment shrinkToFit="1"/>
      <protection/>
    </xf>
    <xf numFmtId="0" fontId="2" fillId="0" borderId="2" xfId="15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" fillId="3" borderId="0" xfId="15" applyFont="1" applyFill="1" applyBorder="1" applyAlignment="1">
      <alignment vertical="distributed" wrapText="1"/>
      <protection/>
    </xf>
    <xf numFmtId="0" fontId="2" fillId="3" borderId="0" xfId="15" applyFont="1" applyFill="1" applyBorder="1" applyAlignment="1">
      <alignment shrinkToFit="1"/>
      <protection/>
    </xf>
    <xf numFmtId="0" fontId="2" fillId="3" borderId="0" xfId="15" applyFont="1" applyFill="1" applyBorder="1" applyAlignment="1">
      <alignment horizontal="center" wrapText="1"/>
      <protection/>
    </xf>
    <xf numFmtId="14" fontId="10" fillId="3" borderId="0" xfId="15" applyNumberFormat="1" applyFont="1" applyFill="1" applyBorder="1" applyAlignment="1">
      <alignment horizontal="center" wrapText="1"/>
      <protection/>
    </xf>
    <xf numFmtId="188" fontId="2" fillId="3" borderId="0" xfId="15" applyNumberFormat="1" applyFont="1" applyFill="1" applyBorder="1" applyAlignment="1">
      <alignment horizontal="center" wrapText="1"/>
      <protection/>
    </xf>
    <xf numFmtId="0" fontId="3" fillId="3" borderId="0" xfId="15" applyFont="1" applyFill="1" applyBorder="1" applyAlignment="1">
      <alignment horizontal="center" wrapText="1"/>
      <protection/>
    </xf>
    <xf numFmtId="0" fontId="2" fillId="3" borderId="0" xfId="15" applyNumberFormat="1" applyFont="1" applyFill="1" applyBorder="1" applyAlignment="1">
      <alignment horizontal="center" wrapText="1"/>
      <protection/>
    </xf>
    <xf numFmtId="2" fontId="2" fillId="3" borderId="0" xfId="15" applyNumberFormat="1" applyFont="1" applyFill="1" applyBorder="1" applyAlignment="1">
      <alignment horizontal="center"/>
      <protection/>
    </xf>
    <xf numFmtId="0" fontId="12" fillId="3" borderId="0" xfId="15" applyFont="1" applyFill="1" applyBorder="1" applyAlignment="1">
      <alignment horizontal="center"/>
      <protection/>
    </xf>
    <xf numFmtId="2" fontId="13" fillId="3" borderId="0" xfId="15" applyNumberFormat="1" applyFont="1" applyFill="1" applyBorder="1" applyAlignment="1">
      <alignment horizontal="center"/>
      <protection/>
    </xf>
    <xf numFmtId="0" fontId="3" fillId="3" borderId="0" xfId="15" applyFont="1" applyFill="1" applyBorder="1" applyAlignment="1">
      <alignment vertical="distributed" wrapText="1"/>
      <protection/>
    </xf>
    <xf numFmtId="0" fontId="3" fillId="3" borderId="0" xfId="15" applyFont="1" applyFill="1" applyBorder="1" applyAlignment="1">
      <alignment shrinkToFit="1"/>
      <protection/>
    </xf>
    <xf numFmtId="0" fontId="17" fillId="3" borderId="0" xfId="15" applyFont="1" applyFill="1" applyBorder="1" applyAlignment="1">
      <alignment/>
      <protection/>
    </xf>
    <xf numFmtId="14" fontId="15" fillId="3" borderId="0" xfId="15" applyNumberFormat="1" applyFont="1" applyFill="1" applyBorder="1" applyAlignment="1">
      <alignment horizontal="center" wrapText="1"/>
      <protection/>
    </xf>
    <xf numFmtId="188" fontId="3" fillId="3" borderId="0" xfId="15" applyNumberFormat="1" applyFont="1" applyFill="1" applyBorder="1" applyAlignment="1">
      <alignment horizontal="center" wrapText="1"/>
      <protection/>
    </xf>
    <xf numFmtId="0" fontId="17" fillId="3" borderId="0" xfId="15" applyFont="1" applyFill="1" applyBorder="1" applyAlignment="1">
      <alignment horizontal="center"/>
      <protection/>
    </xf>
    <xf numFmtId="0" fontId="3" fillId="3" borderId="0" xfId="15" applyNumberFormat="1" applyFont="1" applyFill="1" applyBorder="1" applyAlignment="1">
      <alignment horizontal="center" wrapText="1"/>
      <protection/>
    </xf>
    <xf numFmtId="2" fontId="20" fillId="3" borderId="0" xfId="15" applyNumberFormat="1" applyFont="1" applyFill="1" applyBorder="1" applyAlignment="1">
      <alignment horizontal="center"/>
      <protection/>
    </xf>
    <xf numFmtId="0" fontId="2" fillId="4" borderId="0" xfId="15" applyFont="1" applyFill="1" applyBorder="1" applyAlignment="1">
      <alignment vertical="distributed" wrapText="1"/>
      <protection/>
    </xf>
    <xf numFmtId="0" fontId="2" fillId="4" borderId="0" xfId="15" applyFont="1" applyFill="1" applyBorder="1" applyAlignment="1">
      <alignment shrinkToFit="1"/>
      <protection/>
    </xf>
    <xf numFmtId="0" fontId="2" fillId="4" borderId="0" xfId="15" applyFont="1" applyFill="1" applyBorder="1" applyAlignment="1">
      <alignment horizontal="center" wrapText="1"/>
      <protection/>
    </xf>
    <xf numFmtId="0" fontId="19" fillId="4" borderId="0" xfId="15" applyFont="1" applyFill="1" applyBorder="1" applyAlignment="1">
      <alignment/>
      <protection/>
    </xf>
    <xf numFmtId="14" fontId="10" fillId="4" borderId="0" xfId="15" applyNumberFormat="1" applyFont="1" applyFill="1" applyBorder="1" applyAlignment="1">
      <alignment horizontal="center" wrapText="1"/>
      <protection/>
    </xf>
    <xf numFmtId="188" fontId="2" fillId="4" borderId="0" xfId="15" applyNumberFormat="1" applyFont="1" applyFill="1" applyBorder="1" applyAlignment="1">
      <alignment horizontal="center" wrapText="1"/>
      <protection/>
    </xf>
    <xf numFmtId="0" fontId="2" fillId="4" borderId="0" xfId="15" applyNumberFormat="1" applyFont="1" applyFill="1" applyBorder="1" applyAlignment="1">
      <alignment horizontal="center" wrapText="1"/>
      <protection/>
    </xf>
    <xf numFmtId="2" fontId="13" fillId="4" borderId="0" xfId="15" applyNumberFormat="1" applyFont="1" applyFill="1" applyBorder="1" applyAlignment="1">
      <alignment horizontal="center"/>
      <protection/>
    </xf>
    <xf numFmtId="0" fontId="0" fillId="4" borderId="0" xfId="15" applyFont="1" applyFill="1" applyBorder="1" applyAlignment="1">
      <alignment/>
      <protection/>
    </xf>
    <xf numFmtId="14" fontId="2" fillId="4" borderId="0" xfId="15" applyNumberFormat="1" applyFont="1" applyFill="1" applyBorder="1" applyAlignment="1">
      <alignment horizontal="center" wrapText="1"/>
      <protection/>
    </xf>
    <xf numFmtId="188" fontId="3" fillId="4" borderId="0" xfId="15" applyNumberFormat="1" applyFont="1" applyFill="1" applyBorder="1" applyAlignment="1">
      <alignment horizontal="center" wrapText="1"/>
      <protection/>
    </xf>
    <xf numFmtId="0" fontId="0" fillId="4" borderId="0" xfId="15" applyFont="1" applyFill="1" applyBorder="1" applyAlignment="1">
      <alignment horizontal="center"/>
      <protection/>
    </xf>
    <xf numFmtId="14" fontId="0" fillId="4" borderId="0" xfId="15" applyNumberFormat="1" applyFont="1" applyFill="1" applyBorder="1" applyAlignment="1">
      <alignment/>
      <protection/>
    </xf>
    <xf numFmtId="0" fontId="17" fillId="3" borderId="0" xfId="15" applyFont="1" applyFill="1" applyBorder="1" applyAlignment="1">
      <alignment/>
      <protection/>
    </xf>
    <xf numFmtId="0" fontId="11" fillId="4" borderId="0" xfId="15" applyFont="1" applyFill="1" applyBorder="1" applyAlignment="1">
      <alignment horizontal="center" wrapText="1"/>
      <protection/>
    </xf>
    <xf numFmtId="188" fontId="11" fillId="4" borderId="0" xfId="15" applyNumberFormat="1" applyFont="1" applyFill="1" applyBorder="1" applyAlignment="1">
      <alignment horizontal="center" wrapText="1"/>
      <protection/>
    </xf>
    <xf numFmtId="0" fontId="18" fillId="4" borderId="0" xfId="15" applyFont="1" applyFill="1" applyBorder="1" applyAlignment="1">
      <alignment/>
      <protection/>
    </xf>
    <xf numFmtId="0" fontId="3" fillId="4" borderId="0" xfId="15" applyFont="1" applyFill="1" applyBorder="1" applyAlignment="1">
      <alignment horizontal="center" wrapText="1"/>
      <protection/>
    </xf>
    <xf numFmtId="0" fontId="16" fillId="4" borderId="0" xfId="15" applyFont="1" applyFill="1" applyBorder="1" applyAlignment="1">
      <alignment vertical="distributed" wrapText="1"/>
      <protection/>
    </xf>
    <xf numFmtId="0" fontId="16" fillId="4" borderId="0" xfId="15" applyFont="1" applyFill="1" applyBorder="1" applyAlignment="1">
      <alignment shrinkToFit="1"/>
      <protection/>
    </xf>
    <xf numFmtId="0" fontId="16" fillId="4" borderId="0" xfId="15" applyFont="1" applyFill="1" applyBorder="1" applyAlignment="1">
      <alignment horizontal="center" wrapText="1"/>
      <protection/>
    </xf>
    <xf numFmtId="0" fontId="21" fillId="4" borderId="0" xfId="15" applyFont="1" applyFill="1" applyBorder="1" applyAlignment="1">
      <alignment/>
      <protection/>
    </xf>
    <xf numFmtId="14" fontId="16" fillId="4" borderId="0" xfId="15" applyNumberFormat="1" applyFont="1" applyFill="1" applyBorder="1" applyAlignment="1">
      <alignment horizontal="center" wrapText="1"/>
      <protection/>
    </xf>
    <xf numFmtId="188" fontId="16" fillId="4" borderId="0" xfId="15" applyNumberFormat="1" applyFont="1" applyFill="1" applyBorder="1" applyAlignment="1">
      <alignment horizontal="center" wrapText="1"/>
      <protection/>
    </xf>
    <xf numFmtId="0" fontId="16" fillId="4" borderId="0" xfId="15" applyNumberFormat="1" applyFont="1" applyFill="1" applyBorder="1" applyAlignment="1">
      <alignment horizontal="center" wrapText="1"/>
      <protection/>
    </xf>
    <xf numFmtId="2" fontId="16" fillId="4" borderId="0" xfId="15" applyNumberFormat="1" applyFont="1" applyFill="1" applyBorder="1" applyAlignment="1">
      <alignment horizontal="center"/>
      <protection/>
    </xf>
    <xf numFmtId="0" fontId="3" fillId="5" borderId="0" xfId="15" applyFont="1" applyFill="1" applyBorder="1" applyAlignment="1">
      <alignment vertical="distributed" wrapText="1"/>
      <protection/>
    </xf>
    <xf numFmtId="0" fontId="2" fillId="5" borderId="0" xfId="15" applyFont="1" applyFill="1" applyBorder="1" applyAlignment="1">
      <alignment shrinkToFit="1"/>
      <protection/>
    </xf>
    <xf numFmtId="0" fontId="2" fillId="5" borderId="0" xfId="15" applyFont="1" applyFill="1" applyBorder="1" applyAlignment="1">
      <alignment horizontal="center" wrapText="1"/>
      <protection/>
    </xf>
    <xf numFmtId="0" fontId="18" fillId="5" borderId="0" xfId="15" applyFont="1" applyFill="1" applyBorder="1" applyAlignment="1">
      <alignment/>
      <protection/>
    </xf>
    <xf numFmtId="14" fontId="10" fillId="5" borderId="0" xfId="15" applyNumberFormat="1" applyFont="1" applyFill="1" applyBorder="1" applyAlignment="1">
      <alignment horizontal="center" wrapText="1"/>
      <protection/>
    </xf>
    <xf numFmtId="188" fontId="2" fillId="5" borderId="0" xfId="15" applyNumberFormat="1" applyFont="1" applyFill="1" applyBorder="1" applyAlignment="1">
      <alignment horizontal="center" wrapText="1"/>
      <protection/>
    </xf>
    <xf numFmtId="0" fontId="2" fillId="5" borderId="0" xfId="15" applyNumberFormat="1" applyFont="1" applyFill="1" applyBorder="1" applyAlignment="1">
      <alignment horizontal="center" wrapText="1"/>
      <protection/>
    </xf>
    <xf numFmtId="2" fontId="13" fillId="5" borderId="0" xfId="15" applyNumberFormat="1" applyFont="1" applyFill="1" applyBorder="1" applyAlignment="1">
      <alignment horizontal="center"/>
      <protection/>
    </xf>
    <xf numFmtId="0" fontId="17" fillId="4" borderId="0" xfId="15" applyFont="1" applyFill="1" applyBorder="1" applyAlignment="1">
      <alignment/>
      <protection/>
    </xf>
    <xf numFmtId="0" fontId="2" fillId="6" borderId="0" xfId="15" applyFont="1" applyFill="1" applyBorder="1" applyAlignment="1">
      <alignment vertical="distributed" wrapText="1"/>
      <protection/>
    </xf>
    <xf numFmtId="0" fontId="2" fillId="6" borderId="0" xfId="15" applyFont="1" applyFill="1" applyBorder="1" applyAlignment="1">
      <alignment shrinkToFit="1"/>
      <protection/>
    </xf>
    <xf numFmtId="0" fontId="2" fillId="6" borderId="0" xfId="15" applyFont="1" applyFill="1" applyBorder="1" applyAlignment="1">
      <alignment horizontal="center" wrapText="1"/>
      <protection/>
    </xf>
    <xf numFmtId="14" fontId="2" fillId="6" borderId="0" xfId="15" applyNumberFormat="1" applyFont="1" applyFill="1" applyBorder="1" applyAlignment="1">
      <alignment horizontal="center" wrapText="1"/>
      <protection/>
    </xf>
    <xf numFmtId="188" fontId="2" fillId="6" borderId="0" xfId="15" applyNumberFormat="1" applyFont="1" applyFill="1" applyBorder="1" applyAlignment="1">
      <alignment horizontal="center" wrapText="1"/>
      <protection/>
    </xf>
    <xf numFmtId="0" fontId="2" fillId="6" borderId="0" xfId="15" applyNumberFormat="1" applyFont="1" applyFill="1" applyBorder="1" applyAlignment="1">
      <alignment horizontal="center" wrapText="1"/>
      <protection/>
    </xf>
    <xf numFmtId="2" fontId="13" fillId="6" borderId="0" xfId="15" applyNumberFormat="1" applyFont="1" applyFill="1" applyBorder="1" applyAlignment="1">
      <alignment horizontal="center"/>
      <protection/>
    </xf>
    <xf numFmtId="0" fontId="0" fillId="5" borderId="0" xfId="15" applyFont="1" applyFill="1" applyBorder="1" applyAlignment="1">
      <alignment/>
      <protection/>
    </xf>
    <xf numFmtId="0" fontId="3" fillId="6" borderId="0" xfId="15" applyFont="1" applyFill="1" applyBorder="1" applyAlignment="1">
      <alignment horizontal="center" wrapText="1"/>
      <protection/>
    </xf>
    <xf numFmtId="14" fontId="10" fillId="6" borderId="0" xfId="15" applyNumberFormat="1" applyFont="1" applyFill="1" applyBorder="1" applyAlignment="1">
      <alignment horizontal="center" wrapText="1"/>
      <protection/>
    </xf>
    <xf numFmtId="0" fontId="0" fillId="6" borderId="0" xfId="15" applyFont="1" applyFill="1" applyBorder="1" applyAlignment="1">
      <alignment/>
      <protection/>
    </xf>
    <xf numFmtId="0" fontId="14" fillId="3" borderId="0" xfId="15" applyFont="1" applyFill="1" applyBorder="1" applyAlignment="1">
      <alignment horizontal="center" vertical="center"/>
      <protection/>
    </xf>
    <xf numFmtId="0" fontId="13" fillId="0" borderId="1" xfId="15" applyFont="1" applyBorder="1" applyAlignment="1">
      <alignment horizontal="center"/>
      <protection/>
    </xf>
    <xf numFmtId="43" fontId="13" fillId="0" borderId="1" xfId="15" applyNumberFormat="1" applyFont="1" applyBorder="1" applyAlignment="1">
      <alignment horizontal="center"/>
      <protection/>
    </xf>
    <xf numFmtId="1" fontId="2" fillId="0" borderId="3" xfId="15" applyNumberFormat="1" applyFont="1" applyFill="1" applyBorder="1" applyAlignment="1">
      <alignment horizontal="center" wrapText="1"/>
      <protection/>
    </xf>
    <xf numFmtId="188" fontId="2" fillId="0" borderId="4" xfId="15" applyNumberFormat="1" applyFont="1" applyFill="1" applyBorder="1" applyAlignment="1">
      <alignment horizontal="center" wrapText="1"/>
      <protection/>
    </xf>
    <xf numFmtId="43" fontId="2" fillId="0" borderId="0" xfId="15" applyNumberFormat="1" applyFont="1" applyFill="1" applyBorder="1">
      <alignment/>
      <protection/>
    </xf>
    <xf numFmtId="43" fontId="2" fillId="0" borderId="0" xfId="19" applyNumberFormat="1" applyFont="1" applyFill="1" applyBorder="1" applyAlignment="1">
      <alignment horizontal="center" vertical="center" wrapText="1"/>
      <protection/>
    </xf>
    <xf numFmtId="43" fontId="2" fillId="0" borderId="5" xfId="15" applyNumberFormat="1" applyFont="1" applyFill="1" applyBorder="1">
      <alignment/>
      <protection/>
    </xf>
    <xf numFmtId="1" fontId="2" fillId="0" borderId="1" xfId="19" applyNumberFormat="1" applyFont="1" applyFill="1" applyBorder="1" applyAlignment="1">
      <alignment horizontal="center"/>
      <protection/>
    </xf>
    <xf numFmtId="188" fontId="2" fillId="0" borderId="1" xfId="15" applyNumberFormat="1" applyFont="1" applyFill="1" applyBorder="1" applyAlignment="1">
      <alignment horizont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6" xfId="15" applyFont="1" applyFill="1" applyBorder="1" applyAlignment="1">
      <alignment shrinkToFit="1"/>
      <protection/>
    </xf>
    <xf numFmtId="14" fontId="2" fillId="0" borderId="6" xfId="19" applyNumberFormat="1" applyFont="1" applyFill="1" applyBorder="1" applyAlignment="1">
      <alignment horizontal="center"/>
      <protection/>
    </xf>
    <xf numFmtId="0" fontId="2" fillId="0" borderId="6" xfId="19" applyFont="1" applyFill="1" applyBorder="1" applyAlignment="1">
      <alignment horizontal="center"/>
      <protection/>
    </xf>
    <xf numFmtId="0" fontId="2" fillId="0" borderId="6" xfId="15" applyFont="1" applyFill="1" applyBorder="1" applyAlignment="1">
      <alignment horizontal="center" wrapText="1"/>
      <protection/>
    </xf>
    <xf numFmtId="188" fontId="2" fillId="0" borderId="6" xfId="15" applyNumberFormat="1" applyFont="1" applyFill="1" applyBorder="1" applyAlignment="1">
      <alignment horizontal="center" wrapText="1"/>
      <protection/>
    </xf>
    <xf numFmtId="43" fontId="0" fillId="0" borderId="0" xfId="0" applyNumberFormat="1" applyAlignment="1">
      <alignment/>
    </xf>
    <xf numFmtId="43" fontId="2" fillId="0" borderId="1" xfId="15" applyNumberFormat="1" applyFont="1" applyFill="1" applyBorder="1" applyAlignment="1">
      <alignment horizontal="center"/>
      <protection/>
    </xf>
    <xf numFmtId="43" fontId="24" fillId="0" borderId="0" xfId="0" applyNumberFormat="1" applyFont="1" applyAlignment="1">
      <alignment/>
    </xf>
    <xf numFmtId="14" fontId="2" fillId="0" borderId="1" xfId="19" applyNumberFormat="1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horizontal="center" vertical="center" wrapText="1"/>
      <protection/>
    </xf>
    <xf numFmtId="0" fontId="0" fillId="0" borderId="0" xfId="19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2" fillId="0" borderId="0" xfId="19" applyFont="1" applyFill="1" applyBorder="1" applyAlignment="1">
      <alignment wrapText="1"/>
      <protection/>
    </xf>
    <xf numFmtId="0" fontId="6" fillId="0" borderId="1" xfId="20" applyFont="1" applyFill="1" applyBorder="1" applyAlignment="1">
      <alignment horizontal="center" vertical="center" textRotation="90" wrapText="1"/>
      <protection/>
    </xf>
    <xf numFmtId="187" fontId="6" fillId="0" borderId="1" xfId="25" applyFont="1" applyFill="1" applyBorder="1" applyAlignment="1">
      <alignment horizontal="center" vertical="center" textRotation="90" wrapText="1"/>
    </xf>
    <xf numFmtId="4" fontId="6" fillId="0" borderId="1" xfId="20" applyNumberFormat="1" applyFont="1" applyFill="1" applyBorder="1" applyAlignment="1">
      <alignment horizontal="center" vertical="center" wrapText="1"/>
      <protection/>
    </xf>
    <xf numFmtId="1" fontId="6" fillId="0" borderId="1" xfId="20" applyNumberFormat="1" applyFont="1" applyFill="1" applyBorder="1" applyAlignment="1">
      <alignment horizontal="center" vertical="center" wrapText="1"/>
      <protection/>
    </xf>
    <xf numFmtId="4" fontId="6" fillId="0" borderId="1" xfId="20" applyNumberFormat="1" applyFont="1" applyFill="1" applyBorder="1" applyAlignment="1">
      <alignment horizontal="center" vertical="center" textRotation="90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textRotation="90" wrapText="1"/>
      <protection/>
    </xf>
    <xf numFmtId="1" fontId="6" fillId="0" borderId="1" xfId="20" applyNumberFormat="1" applyFont="1" applyFill="1" applyBorder="1" applyAlignment="1">
      <alignment horizontal="center" vertical="center" textRotation="90" wrapText="1"/>
      <protection/>
    </xf>
    <xf numFmtId="0" fontId="2" fillId="0" borderId="0" xfId="15" applyFont="1" applyAlignment="1">
      <alignment horizontal="left" vertical="center" wrapText="1"/>
      <protection/>
    </xf>
    <xf numFmtId="0" fontId="8" fillId="0" borderId="1" xfId="15" applyNumberFormat="1" applyFont="1" applyBorder="1" applyAlignment="1">
      <alignment horizontal="left" vertical="center" wrapText="1"/>
      <protection/>
    </xf>
    <xf numFmtId="0" fontId="9" fillId="0" borderId="1" xfId="0" applyFont="1" applyBorder="1" applyAlignment="1">
      <alignment/>
    </xf>
    <xf numFmtId="0" fontId="2" fillId="0" borderId="0" xfId="19" applyFont="1" applyFill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7" xfId="15" applyNumberFormat="1" applyFont="1" applyBorder="1" applyAlignment="1">
      <alignment horizontal="left" vertical="center" wrapText="1"/>
      <protection/>
    </xf>
    <xf numFmtId="0" fontId="0" fillId="0" borderId="7" xfId="0" applyBorder="1" applyAlignment="1">
      <alignment horizontal="left" vertical="center"/>
    </xf>
  </cellXfs>
  <cellStyles count="11">
    <cellStyle name="Normal" xfId="0"/>
    <cellStyle name="Hyperlink" xfId="16"/>
    <cellStyle name="Currency" xfId="17"/>
    <cellStyle name="Currency [0]" xfId="18"/>
    <cellStyle name="Обычный_Лист1" xfId="19"/>
    <cellStyle name="Обычный_первые дома Шатурному" xfId="20"/>
    <cellStyle name="Followed Hyperlink" xfId="21"/>
    <cellStyle name="Percent" xfId="22"/>
    <cellStyle name="Comma" xfId="23"/>
    <cellStyle name="Comma [0]" xfId="24"/>
    <cellStyle name="Финансовый_Лист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SheetLayoutView="100" workbookViewId="0" topLeftCell="A1">
      <selection activeCell="F1" sqref="F1:M1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1.00390625" style="0" customWidth="1"/>
    <col min="4" max="4" width="6.421875" style="0" customWidth="1"/>
    <col min="5" max="5" width="6.7109375" style="0" customWidth="1"/>
    <col min="6" max="6" width="8.28125" style="0" customWidth="1"/>
    <col min="7" max="7" width="8.140625" style="0" customWidth="1"/>
    <col min="8" max="8" width="7.00390625" style="0" customWidth="1"/>
    <col min="9" max="9" width="5.7109375" style="0" customWidth="1"/>
    <col min="10" max="10" width="5.28125" style="0" customWidth="1"/>
    <col min="11" max="11" width="4.7109375" style="0" customWidth="1"/>
    <col min="12" max="12" width="6.421875" style="0" customWidth="1"/>
    <col min="13" max="13" width="12.421875" style="0" customWidth="1"/>
    <col min="14" max="14" width="14.140625" style="0" customWidth="1"/>
  </cols>
  <sheetData>
    <row r="1" spans="6:13" ht="33" customHeight="1">
      <c r="F1" s="135" t="s">
        <v>58</v>
      </c>
      <c r="G1" s="136"/>
      <c r="H1" s="136"/>
      <c r="I1" s="136"/>
      <c r="J1" s="136"/>
      <c r="K1" s="136"/>
      <c r="L1" s="136"/>
      <c r="M1" s="136"/>
    </row>
    <row r="2" spans="1:13" ht="30" customHeight="1">
      <c r="A2" s="1"/>
      <c r="B2" s="2"/>
      <c r="C2" s="3"/>
      <c r="D2" s="3"/>
      <c r="E2" s="4"/>
      <c r="F2" s="135" t="s">
        <v>48</v>
      </c>
      <c r="G2" s="137"/>
      <c r="H2" s="137"/>
      <c r="I2" s="137"/>
      <c r="J2" s="137"/>
      <c r="K2" s="137"/>
      <c r="L2" s="137"/>
      <c r="M2" s="137"/>
    </row>
    <row r="3" spans="1:13" ht="12.75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3" ht="45.75" customHeight="1">
      <c r="A4" s="120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3.5">
      <c r="A5" s="122" t="s">
        <v>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/>
      <c r="M5" s="123"/>
    </row>
    <row r="6" spans="1:13" ht="21" customHeight="1">
      <c r="A6" s="124" t="s">
        <v>3</v>
      </c>
      <c r="B6" s="124" t="s">
        <v>4</v>
      </c>
      <c r="C6" s="124" t="s">
        <v>5</v>
      </c>
      <c r="D6" s="124"/>
      <c r="E6" s="125" t="s">
        <v>6</v>
      </c>
      <c r="F6" s="126" t="s">
        <v>7</v>
      </c>
      <c r="G6" s="126"/>
      <c r="H6" s="126"/>
      <c r="I6" s="127" t="s">
        <v>8</v>
      </c>
      <c r="J6" s="127"/>
      <c r="K6" s="127"/>
      <c r="L6" s="128" t="s">
        <v>45</v>
      </c>
      <c r="M6" s="130" t="s">
        <v>43</v>
      </c>
    </row>
    <row r="7" spans="1:13" ht="12.75">
      <c r="A7" s="124"/>
      <c r="B7" s="124"/>
      <c r="C7" s="124"/>
      <c r="D7" s="124"/>
      <c r="E7" s="125"/>
      <c r="F7" s="124" t="s">
        <v>9</v>
      </c>
      <c r="G7" s="126" t="s">
        <v>10</v>
      </c>
      <c r="H7" s="126"/>
      <c r="I7" s="131" t="s">
        <v>11</v>
      </c>
      <c r="J7" s="127" t="s">
        <v>10</v>
      </c>
      <c r="K7" s="127"/>
      <c r="L7" s="129"/>
      <c r="M7" s="130"/>
    </row>
    <row r="8" spans="1:13" ht="15.75" customHeight="1">
      <c r="A8" s="124"/>
      <c r="B8" s="124"/>
      <c r="C8" s="124"/>
      <c r="D8" s="124"/>
      <c r="E8" s="125"/>
      <c r="F8" s="124"/>
      <c r="G8" s="126"/>
      <c r="H8" s="126"/>
      <c r="I8" s="131"/>
      <c r="J8" s="127"/>
      <c r="K8" s="127"/>
      <c r="L8" s="129"/>
      <c r="M8" s="130"/>
    </row>
    <row r="9" spans="1:13" ht="114" customHeight="1">
      <c r="A9" s="124"/>
      <c r="B9" s="124"/>
      <c r="C9" s="124"/>
      <c r="D9" s="124"/>
      <c r="E9" s="125"/>
      <c r="F9" s="124"/>
      <c r="G9" s="5" t="s">
        <v>12</v>
      </c>
      <c r="H9" s="5" t="s">
        <v>13</v>
      </c>
      <c r="I9" s="131"/>
      <c r="J9" s="6" t="s">
        <v>12</v>
      </c>
      <c r="K9" s="6" t="s">
        <v>13</v>
      </c>
      <c r="L9" s="129"/>
      <c r="M9" s="130"/>
    </row>
    <row r="10" spans="1:13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</row>
    <row r="11" spans="1:14" s="20" customFormat="1" ht="12.75">
      <c r="A11" s="8">
        <v>1</v>
      </c>
      <c r="B11" s="12" t="s">
        <v>16</v>
      </c>
      <c r="C11" s="119" t="s">
        <v>17</v>
      </c>
      <c r="D11" s="119"/>
      <c r="E11" s="13">
        <v>5</v>
      </c>
      <c r="F11" s="13">
        <v>32.5</v>
      </c>
      <c r="G11" s="13">
        <v>32.5</v>
      </c>
      <c r="H11" s="13">
        <v>0</v>
      </c>
      <c r="I11" s="13">
        <v>1</v>
      </c>
      <c r="J11" s="13">
        <v>1</v>
      </c>
      <c r="K11" s="13">
        <v>0</v>
      </c>
      <c r="L11" s="14">
        <v>33</v>
      </c>
      <c r="M11" s="15">
        <v>1805.1</v>
      </c>
      <c r="N11" s="105"/>
    </row>
    <row r="12" spans="1:14" s="20" customFormat="1" ht="12.75">
      <c r="A12" s="8">
        <v>2</v>
      </c>
      <c r="B12" s="12" t="s">
        <v>18</v>
      </c>
      <c r="C12" s="119" t="s">
        <v>17</v>
      </c>
      <c r="D12" s="119"/>
      <c r="E12" s="13">
        <v>7</v>
      </c>
      <c r="F12" s="13">
        <v>39.4</v>
      </c>
      <c r="G12" s="13">
        <v>39.4</v>
      </c>
      <c r="H12" s="13">
        <v>0</v>
      </c>
      <c r="I12" s="13">
        <v>1</v>
      </c>
      <c r="J12" s="13">
        <v>1</v>
      </c>
      <c r="K12" s="13">
        <v>0</v>
      </c>
      <c r="L12" s="14">
        <v>52</v>
      </c>
      <c r="M12" s="15">
        <v>2542.8</v>
      </c>
      <c r="N12" s="105"/>
    </row>
    <row r="13" spans="1:14" s="20" customFormat="1" ht="18.75" customHeight="1">
      <c r="A13" s="8">
        <v>3</v>
      </c>
      <c r="B13" s="12" t="s">
        <v>19</v>
      </c>
      <c r="C13" s="119" t="s">
        <v>17</v>
      </c>
      <c r="D13" s="119"/>
      <c r="E13" s="13">
        <v>4</v>
      </c>
      <c r="F13" s="13">
        <v>45.1</v>
      </c>
      <c r="G13" s="13">
        <v>45.1</v>
      </c>
      <c r="H13" s="13">
        <v>0</v>
      </c>
      <c r="I13" s="13">
        <v>1</v>
      </c>
      <c r="J13" s="13">
        <v>1</v>
      </c>
      <c r="K13" s="13">
        <v>0</v>
      </c>
      <c r="L13" s="14">
        <v>52</v>
      </c>
      <c r="M13" s="15">
        <v>2542.8</v>
      </c>
      <c r="N13" s="105"/>
    </row>
    <row r="14" spans="1:14" ht="12.75">
      <c r="A14" s="8">
        <v>4</v>
      </c>
      <c r="B14" s="12" t="s">
        <v>20</v>
      </c>
      <c r="C14" s="119" t="s">
        <v>17</v>
      </c>
      <c r="D14" s="119"/>
      <c r="E14" s="13">
        <v>2</v>
      </c>
      <c r="F14" s="13">
        <v>11.9</v>
      </c>
      <c r="G14" s="13">
        <v>11.9</v>
      </c>
      <c r="H14" s="13">
        <v>0</v>
      </c>
      <c r="I14" s="13">
        <v>1</v>
      </c>
      <c r="J14" s="13">
        <v>1</v>
      </c>
      <c r="K14" s="13">
        <v>0</v>
      </c>
      <c r="L14" s="14">
        <v>33</v>
      </c>
      <c r="M14" s="15">
        <v>1805.1</v>
      </c>
      <c r="N14" s="105"/>
    </row>
    <row r="15" spans="1:14" ht="12.75">
      <c r="A15" s="8">
        <v>5</v>
      </c>
      <c r="B15" s="12" t="s">
        <v>21</v>
      </c>
      <c r="C15" s="119" t="s">
        <v>17</v>
      </c>
      <c r="D15" s="119"/>
      <c r="E15" s="13">
        <v>5</v>
      </c>
      <c r="F15" s="13">
        <v>38.9</v>
      </c>
      <c r="G15" s="13">
        <v>38.9</v>
      </c>
      <c r="H15" s="13">
        <v>0</v>
      </c>
      <c r="I15" s="13">
        <v>1</v>
      </c>
      <c r="J15" s="13">
        <v>1</v>
      </c>
      <c r="K15" s="13">
        <v>0</v>
      </c>
      <c r="L15" s="14">
        <v>52</v>
      </c>
      <c r="M15" s="15">
        <v>2542.8</v>
      </c>
      <c r="N15" s="105"/>
    </row>
    <row r="16" spans="1:14" ht="12.75">
      <c r="A16" s="8">
        <v>6</v>
      </c>
      <c r="B16" s="12" t="s">
        <v>22</v>
      </c>
      <c r="C16" s="119" t="s">
        <v>17</v>
      </c>
      <c r="D16" s="119"/>
      <c r="E16" s="13">
        <v>5</v>
      </c>
      <c r="F16" s="13">
        <v>36.6</v>
      </c>
      <c r="G16" s="13">
        <v>36.6</v>
      </c>
      <c r="H16" s="13">
        <v>0</v>
      </c>
      <c r="I16" s="13">
        <v>1</v>
      </c>
      <c r="J16" s="13">
        <v>1</v>
      </c>
      <c r="K16" s="13">
        <v>0</v>
      </c>
      <c r="L16" s="14">
        <v>52</v>
      </c>
      <c r="M16" s="15">
        <v>2542.8</v>
      </c>
      <c r="N16" s="105"/>
    </row>
    <row r="17" spans="1:14" s="29" customFormat="1" ht="12.75">
      <c r="A17" s="8">
        <v>7</v>
      </c>
      <c r="B17" s="12" t="s">
        <v>23</v>
      </c>
      <c r="C17" s="119" t="s">
        <v>17</v>
      </c>
      <c r="D17" s="119"/>
      <c r="E17" s="13">
        <v>5</v>
      </c>
      <c r="F17" s="13">
        <v>32.8</v>
      </c>
      <c r="G17" s="13">
        <v>32.8</v>
      </c>
      <c r="H17" s="13">
        <v>0</v>
      </c>
      <c r="I17" s="13">
        <v>1</v>
      </c>
      <c r="J17" s="13">
        <v>1</v>
      </c>
      <c r="K17" s="13">
        <v>0</v>
      </c>
      <c r="L17" s="14">
        <v>52</v>
      </c>
      <c r="M17" s="15">
        <v>2542.8</v>
      </c>
      <c r="N17" s="105"/>
    </row>
    <row r="18" spans="1:14" s="29" customFormat="1" ht="12.75">
      <c r="A18" s="8">
        <v>8</v>
      </c>
      <c r="B18" s="12" t="s">
        <v>46</v>
      </c>
      <c r="C18" s="119" t="s">
        <v>17</v>
      </c>
      <c r="D18" s="119"/>
      <c r="E18" s="13">
        <v>6</v>
      </c>
      <c r="F18" s="13">
        <v>37</v>
      </c>
      <c r="G18" s="13">
        <v>37</v>
      </c>
      <c r="H18" s="13">
        <v>0</v>
      </c>
      <c r="I18" s="13">
        <v>1</v>
      </c>
      <c r="J18" s="13">
        <v>1</v>
      </c>
      <c r="K18" s="13">
        <v>0</v>
      </c>
      <c r="L18" s="14">
        <v>52</v>
      </c>
      <c r="M18" s="15">
        <v>2542.8</v>
      </c>
      <c r="N18" s="105"/>
    </row>
    <row r="19" spans="1:14" ht="12.75">
      <c r="A19" s="8">
        <v>9</v>
      </c>
      <c r="B19" s="12" t="s">
        <v>25</v>
      </c>
      <c r="C19" s="119" t="s">
        <v>17</v>
      </c>
      <c r="D19" s="119"/>
      <c r="E19" s="13">
        <v>1</v>
      </c>
      <c r="F19" s="13">
        <v>28.7</v>
      </c>
      <c r="G19" s="13">
        <v>28.7</v>
      </c>
      <c r="H19" s="13">
        <v>0</v>
      </c>
      <c r="I19" s="13">
        <v>1</v>
      </c>
      <c r="J19" s="13">
        <v>1</v>
      </c>
      <c r="K19" s="13">
        <v>0</v>
      </c>
      <c r="L19" s="14">
        <v>33</v>
      </c>
      <c r="M19" s="15">
        <v>1805.1</v>
      </c>
      <c r="N19" s="105"/>
    </row>
    <row r="20" spans="1:14" ht="12.75">
      <c r="A20" s="8">
        <v>10</v>
      </c>
      <c r="B20" s="12" t="s">
        <v>26</v>
      </c>
      <c r="C20" s="119" t="s">
        <v>17</v>
      </c>
      <c r="D20" s="119"/>
      <c r="E20" s="13">
        <v>1</v>
      </c>
      <c r="F20" s="13">
        <v>38</v>
      </c>
      <c r="G20" s="13">
        <v>38</v>
      </c>
      <c r="H20" s="13">
        <v>0</v>
      </c>
      <c r="I20" s="13">
        <v>1</v>
      </c>
      <c r="J20" s="13">
        <v>1</v>
      </c>
      <c r="K20" s="13">
        <v>0</v>
      </c>
      <c r="L20" s="14">
        <v>52</v>
      </c>
      <c r="M20" s="15">
        <v>2542.8</v>
      </c>
      <c r="N20" s="105"/>
    </row>
    <row r="21" spans="1:14" s="28" customFormat="1" ht="12.75">
      <c r="A21" s="8">
        <v>11</v>
      </c>
      <c r="B21" s="12" t="s">
        <v>27</v>
      </c>
      <c r="C21" s="119" t="s">
        <v>17</v>
      </c>
      <c r="D21" s="119"/>
      <c r="E21" s="13">
        <v>4</v>
      </c>
      <c r="F21" s="13">
        <v>42.7</v>
      </c>
      <c r="G21" s="13">
        <v>42.7</v>
      </c>
      <c r="H21" s="13">
        <v>0</v>
      </c>
      <c r="I21" s="13">
        <v>1</v>
      </c>
      <c r="J21" s="13">
        <v>1</v>
      </c>
      <c r="K21" s="13">
        <v>0</v>
      </c>
      <c r="L21" s="14">
        <v>52</v>
      </c>
      <c r="M21" s="15">
        <v>2542.8</v>
      </c>
      <c r="N21" s="105"/>
    </row>
    <row r="22" spans="1:14" ht="12.75">
      <c r="A22" s="8">
        <v>12</v>
      </c>
      <c r="B22" s="12" t="s">
        <v>28</v>
      </c>
      <c r="C22" s="119" t="s">
        <v>17</v>
      </c>
      <c r="D22" s="119"/>
      <c r="E22" s="13">
        <v>2</v>
      </c>
      <c r="F22" s="13">
        <v>50.6</v>
      </c>
      <c r="G22" s="13">
        <v>50.6</v>
      </c>
      <c r="H22" s="13">
        <v>0</v>
      </c>
      <c r="I22" s="13">
        <v>1</v>
      </c>
      <c r="J22" s="13">
        <v>1</v>
      </c>
      <c r="K22" s="13">
        <v>0</v>
      </c>
      <c r="L22" s="14">
        <v>52</v>
      </c>
      <c r="M22" s="15">
        <v>2542.8</v>
      </c>
      <c r="N22" s="105"/>
    </row>
    <row r="23" spans="1:14" ht="12.75">
      <c r="A23" s="8">
        <v>13</v>
      </c>
      <c r="B23" s="12" t="s">
        <v>29</v>
      </c>
      <c r="C23" s="119" t="s">
        <v>17</v>
      </c>
      <c r="D23" s="119"/>
      <c r="E23" s="13">
        <v>6</v>
      </c>
      <c r="F23" s="13">
        <v>35.4</v>
      </c>
      <c r="G23" s="13">
        <v>35.4</v>
      </c>
      <c r="H23" s="13">
        <v>0</v>
      </c>
      <c r="I23" s="13">
        <v>1</v>
      </c>
      <c r="J23" s="13">
        <v>1</v>
      </c>
      <c r="K23" s="13">
        <v>0</v>
      </c>
      <c r="L23" s="14">
        <v>52</v>
      </c>
      <c r="M23" s="15">
        <v>2542.8</v>
      </c>
      <c r="N23" s="105"/>
    </row>
    <row r="24" spans="1:14" ht="12.75">
      <c r="A24" s="8">
        <v>14</v>
      </c>
      <c r="B24" s="12" t="s">
        <v>30</v>
      </c>
      <c r="C24" s="119" t="s">
        <v>17</v>
      </c>
      <c r="D24" s="119"/>
      <c r="E24" s="13">
        <v>2</v>
      </c>
      <c r="F24" s="13">
        <v>48.7</v>
      </c>
      <c r="G24" s="13">
        <v>48.7</v>
      </c>
      <c r="H24" s="13">
        <v>0</v>
      </c>
      <c r="I24" s="13">
        <v>1</v>
      </c>
      <c r="J24" s="13">
        <v>1</v>
      </c>
      <c r="K24" s="13">
        <v>0</v>
      </c>
      <c r="L24" s="14">
        <v>65</v>
      </c>
      <c r="M24" s="15">
        <v>3224</v>
      </c>
      <c r="N24" s="105"/>
    </row>
    <row r="25" spans="1:14" ht="12.75">
      <c r="A25" s="8">
        <v>15</v>
      </c>
      <c r="B25" s="12" t="s">
        <v>31</v>
      </c>
      <c r="C25" s="119" t="s">
        <v>17</v>
      </c>
      <c r="D25" s="119"/>
      <c r="E25" s="13">
        <v>4</v>
      </c>
      <c r="F25" s="13">
        <v>14.1</v>
      </c>
      <c r="G25" s="13">
        <v>14.1</v>
      </c>
      <c r="H25" s="13">
        <v>0</v>
      </c>
      <c r="I25" s="13">
        <v>1</v>
      </c>
      <c r="J25" s="13">
        <v>1</v>
      </c>
      <c r="K25" s="13">
        <v>0</v>
      </c>
      <c r="L25" s="14">
        <v>33</v>
      </c>
      <c r="M25" s="15">
        <v>1805.1</v>
      </c>
      <c r="N25" s="105"/>
    </row>
    <row r="26" spans="1:14" ht="12.75">
      <c r="A26" s="8">
        <v>16</v>
      </c>
      <c r="B26" s="12" t="s">
        <v>32</v>
      </c>
      <c r="C26" s="119" t="s">
        <v>17</v>
      </c>
      <c r="D26" s="119"/>
      <c r="E26" s="13">
        <v>9</v>
      </c>
      <c r="F26" s="13">
        <v>47.3</v>
      </c>
      <c r="G26" s="13">
        <v>47.3</v>
      </c>
      <c r="H26" s="13">
        <v>0</v>
      </c>
      <c r="I26" s="13">
        <v>1</v>
      </c>
      <c r="J26" s="13">
        <v>1</v>
      </c>
      <c r="K26" s="13">
        <v>0</v>
      </c>
      <c r="L26" s="14">
        <v>65</v>
      </c>
      <c r="M26" s="15">
        <v>3224</v>
      </c>
      <c r="N26" s="105"/>
    </row>
    <row r="27" spans="1:14" ht="12.75">
      <c r="A27" s="8">
        <v>17</v>
      </c>
      <c r="B27" s="12" t="s">
        <v>33</v>
      </c>
      <c r="C27" s="119" t="s">
        <v>17</v>
      </c>
      <c r="D27" s="119"/>
      <c r="E27" s="13">
        <v>2</v>
      </c>
      <c r="F27" s="13">
        <v>38.47</v>
      </c>
      <c r="G27" s="13">
        <v>38.47</v>
      </c>
      <c r="H27" s="13">
        <v>0</v>
      </c>
      <c r="I27" s="13">
        <v>1</v>
      </c>
      <c r="J27" s="13">
        <v>1</v>
      </c>
      <c r="K27" s="13">
        <v>0</v>
      </c>
      <c r="L27" s="14">
        <v>52</v>
      </c>
      <c r="M27" s="15">
        <v>2542.8</v>
      </c>
      <c r="N27" s="105"/>
    </row>
    <row r="28" spans="1:14" ht="12.75">
      <c r="A28" s="8">
        <v>18</v>
      </c>
      <c r="B28" s="12" t="s">
        <v>34</v>
      </c>
      <c r="C28" s="119" t="s">
        <v>17</v>
      </c>
      <c r="D28" s="119"/>
      <c r="E28" s="13">
        <v>6</v>
      </c>
      <c r="F28" s="13">
        <v>46.8</v>
      </c>
      <c r="G28" s="13">
        <v>46.8</v>
      </c>
      <c r="H28" s="13">
        <v>0</v>
      </c>
      <c r="I28" s="13">
        <v>1</v>
      </c>
      <c r="J28" s="13">
        <v>1</v>
      </c>
      <c r="K28" s="13">
        <v>0</v>
      </c>
      <c r="L28" s="14">
        <v>65</v>
      </c>
      <c r="M28" s="15">
        <v>3224</v>
      </c>
      <c r="N28" s="105"/>
    </row>
    <row r="29" spans="1:14" ht="12.75">
      <c r="A29" s="8">
        <v>19</v>
      </c>
      <c r="B29" s="12" t="s">
        <v>35</v>
      </c>
      <c r="C29" s="119" t="s">
        <v>17</v>
      </c>
      <c r="D29" s="119"/>
      <c r="E29" s="13">
        <v>1</v>
      </c>
      <c r="F29" s="13">
        <v>38.3</v>
      </c>
      <c r="G29" s="13">
        <v>38.3</v>
      </c>
      <c r="H29" s="13">
        <v>0</v>
      </c>
      <c r="I29" s="13">
        <v>1</v>
      </c>
      <c r="J29" s="13">
        <v>1</v>
      </c>
      <c r="K29" s="13">
        <v>0</v>
      </c>
      <c r="L29" s="103">
        <v>52</v>
      </c>
      <c r="M29" s="15">
        <v>2542.8</v>
      </c>
      <c r="N29" s="105"/>
    </row>
    <row r="30" spans="1:14" ht="12.75">
      <c r="A30" s="8">
        <v>20</v>
      </c>
      <c r="B30" s="12" t="s">
        <v>36</v>
      </c>
      <c r="C30" s="119" t="s">
        <v>17</v>
      </c>
      <c r="D30" s="119"/>
      <c r="E30" s="13">
        <v>6</v>
      </c>
      <c r="F30" s="13">
        <v>25.8</v>
      </c>
      <c r="G30" s="13">
        <v>25.8</v>
      </c>
      <c r="H30" s="13">
        <v>0</v>
      </c>
      <c r="I30" s="13">
        <v>1</v>
      </c>
      <c r="J30" s="13">
        <v>1</v>
      </c>
      <c r="K30" s="13">
        <v>0</v>
      </c>
      <c r="L30" s="103">
        <v>33</v>
      </c>
      <c r="M30" s="15">
        <v>1805.1</v>
      </c>
      <c r="N30" s="105"/>
    </row>
    <row r="31" spans="1:14" s="29" customFormat="1" ht="12.75">
      <c r="A31" s="8">
        <v>21</v>
      </c>
      <c r="B31" s="33" t="s">
        <v>49</v>
      </c>
      <c r="C31" s="119" t="s">
        <v>17</v>
      </c>
      <c r="D31" s="119"/>
      <c r="E31" s="34">
        <v>1</v>
      </c>
      <c r="F31" s="34">
        <v>31.9</v>
      </c>
      <c r="G31" s="34">
        <v>31.9</v>
      </c>
      <c r="H31" s="13">
        <v>0</v>
      </c>
      <c r="I31" s="13">
        <v>1</v>
      </c>
      <c r="J31" s="13">
        <v>1</v>
      </c>
      <c r="K31" s="13">
        <v>0</v>
      </c>
      <c r="L31" s="103">
        <v>52</v>
      </c>
      <c r="M31" s="15">
        <v>2542.8</v>
      </c>
      <c r="N31" s="105"/>
    </row>
    <row r="32" spans="1:14" s="29" customFormat="1" ht="12.75">
      <c r="A32" s="8">
        <v>22</v>
      </c>
      <c r="B32" s="33" t="s">
        <v>50</v>
      </c>
      <c r="C32" s="119" t="s">
        <v>17</v>
      </c>
      <c r="D32" s="119"/>
      <c r="E32" s="34">
        <v>3</v>
      </c>
      <c r="F32" s="34">
        <v>17.9</v>
      </c>
      <c r="G32" s="34">
        <v>17.9</v>
      </c>
      <c r="H32" s="13">
        <v>0</v>
      </c>
      <c r="I32" s="13">
        <v>1</v>
      </c>
      <c r="J32" s="13">
        <v>1</v>
      </c>
      <c r="K32" s="13">
        <v>0</v>
      </c>
      <c r="L32" s="103">
        <v>33</v>
      </c>
      <c r="M32" s="15">
        <v>1805.1</v>
      </c>
      <c r="N32" s="105"/>
    </row>
    <row r="33" spans="1:14" s="29" customFormat="1" ht="12.75">
      <c r="A33" s="8">
        <v>23</v>
      </c>
      <c r="B33" s="33" t="s">
        <v>47</v>
      </c>
      <c r="C33" s="119" t="s">
        <v>17</v>
      </c>
      <c r="D33" s="119"/>
      <c r="E33" s="34">
        <v>3</v>
      </c>
      <c r="F33" s="34">
        <v>29.6</v>
      </c>
      <c r="G33" s="34">
        <v>29.6</v>
      </c>
      <c r="H33" s="13">
        <v>0</v>
      </c>
      <c r="I33" s="13">
        <v>1</v>
      </c>
      <c r="J33" s="13">
        <v>1</v>
      </c>
      <c r="K33" s="13">
        <v>0</v>
      </c>
      <c r="L33" s="103">
        <v>52</v>
      </c>
      <c r="M33" s="15">
        <v>2542.8</v>
      </c>
      <c r="N33" s="105"/>
    </row>
    <row r="34" spans="1:14" s="29" customFormat="1" ht="12.75">
      <c r="A34" s="8">
        <v>24</v>
      </c>
      <c r="B34" s="33" t="s">
        <v>51</v>
      </c>
      <c r="C34" s="119" t="s">
        <v>17</v>
      </c>
      <c r="D34" s="119"/>
      <c r="E34" s="34">
        <v>5</v>
      </c>
      <c r="F34" s="34">
        <v>39.5</v>
      </c>
      <c r="G34" s="34">
        <v>39.5</v>
      </c>
      <c r="H34" s="13">
        <v>0</v>
      </c>
      <c r="I34" s="13">
        <v>1</v>
      </c>
      <c r="J34" s="13">
        <v>1</v>
      </c>
      <c r="K34" s="13">
        <v>0</v>
      </c>
      <c r="L34" s="103">
        <v>52</v>
      </c>
      <c r="M34" s="15">
        <v>2542.8</v>
      </c>
      <c r="N34" s="105"/>
    </row>
    <row r="35" spans="1:14" s="29" customFormat="1" ht="12.75">
      <c r="A35" s="8">
        <v>25</v>
      </c>
      <c r="B35" s="33" t="s">
        <v>24</v>
      </c>
      <c r="C35" s="119" t="s">
        <v>17</v>
      </c>
      <c r="D35" s="119"/>
      <c r="E35" s="34">
        <v>4</v>
      </c>
      <c r="F35" s="34">
        <v>44</v>
      </c>
      <c r="G35" s="34">
        <v>44</v>
      </c>
      <c r="H35" s="13">
        <v>0</v>
      </c>
      <c r="I35" s="13">
        <v>1</v>
      </c>
      <c r="J35" s="13">
        <v>1</v>
      </c>
      <c r="K35" s="13">
        <v>0</v>
      </c>
      <c r="L35" s="103">
        <v>52</v>
      </c>
      <c r="M35" s="15">
        <v>2542.8</v>
      </c>
      <c r="N35" s="105"/>
    </row>
    <row r="36" spans="1:14" s="29" customFormat="1" ht="12.75">
      <c r="A36" s="8">
        <v>26</v>
      </c>
      <c r="B36" s="33" t="s">
        <v>52</v>
      </c>
      <c r="C36" s="119" t="s">
        <v>17</v>
      </c>
      <c r="D36" s="119"/>
      <c r="E36" s="34">
        <v>6</v>
      </c>
      <c r="F36" s="34">
        <v>53.2</v>
      </c>
      <c r="G36" s="34">
        <v>53.2</v>
      </c>
      <c r="H36" s="13">
        <v>0</v>
      </c>
      <c r="I36" s="13">
        <v>1</v>
      </c>
      <c r="J36" s="13">
        <v>1</v>
      </c>
      <c r="K36" s="13">
        <v>0</v>
      </c>
      <c r="L36" s="104">
        <v>53.2</v>
      </c>
      <c r="M36" s="15">
        <v>2601.48</v>
      </c>
      <c r="N36" s="105"/>
    </row>
    <row r="37" spans="1:14" s="29" customFormat="1" ht="12.75">
      <c r="A37" s="8">
        <v>27</v>
      </c>
      <c r="B37" s="33" t="s">
        <v>53</v>
      </c>
      <c r="C37" s="119" t="s">
        <v>17</v>
      </c>
      <c r="D37" s="119"/>
      <c r="E37" s="34">
        <v>2</v>
      </c>
      <c r="F37" s="34">
        <v>34.3</v>
      </c>
      <c r="G37" s="34">
        <v>34.3</v>
      </c>
      <c r="H37" s="13">
        <v>0</v>
      </c>
      <c r="I37" s="13">
        <v>1</v>
      </c>
      <c r="J37" s="13">
        <v>1</v>
      </c>
      <c r="K37" s="13">
        <v>0</v>
      </c>
      <c r="L37" s="103">
        <v>52</v>
      </c>
      <c r="M37" s="15">
        <v>2542.8</v>
      </c>
      <c r="N37" s="105"/>
    </row>
    <row r="38" spans="1:14" s="29" customFormat="1" ht="12.75">
      <c r="A38" s="8">
        <v>28</v>
      </c>
      <c r="B38" s="33" t="s">
        <v>54</v>
      </c>
      <c r="C38" s="119" t="s">
        <v>17</v>
      </c>
      <c r="D38" s="119"/>
      <c r="E38" s="34">
        <v>1</v>
      </c>
      <c r="F38" s="34">
        <v>42.9</v>
      </c>
      <c r="G38" s="34">
        <v>42.9</v>
      </c>
      <c r="H38" s="13">
        <v>0</v>
      </c>
      <c r="I38" s="13">
        <v>1</v>
      </c>
      <c r="J38" s="13">
        <v>1</v>
      </c>
      <c r="K38" s="13">
        <v>0</v>
      </c>
      <c r="L38" s="103">
        <v>52</v>
      </c>
      <c r="M38" s="15">
        <v>2542.8</v>
      </c>
      <c r="N38" s="105"/>
    </row>
    <row r="39" spans="1:14" s="29" customFormat="1" ht="12.75" customHeight="1">
      <c r="A39" s="8">
        <v>29</v>
      </c>
      <c r="B39" s="9" t="s">
        <v>55</v>
      </c>
      <c r="C39" s="119" t="s">
        <v>17</v>
      </c>
      <c r="D39" s="119"/>
      <c r="E39" s="8">
        <v>3</v>
      </c>
      <c r="F39" s="8">
        <v>31.3</v>
      </c>
      <c r="G39" s="8">
        <v>20.3</v>
      </c>
      <c r="H39" s="8">
        <v>0</v>
      </c>
      <c r="I39" s="8">
        <v>1</v>
      </c>
      <c r="J39" s="8">
        <v>1</v>
      </c>
      <c r="K39" s="8">
        <v>0</v>
      </c>
      <c r="L39" s="108">
        <v>52</v>
      </c>
      <c r="M39" s="15">
        <v>2542.8</v>
      </c>
      <c r="N39" s="106"/>
    </row>
    <row r="40" spans="1:13" ht="12.75">
      <c r="A40" s="8">
        <v>30</v>
      </c>
      <c r="B40" s="12" t="s">
        <v>14</v>
      </c>
      <c r="C40" s="11">
        <v>41501</v>
      </c>
      <c r="D40" s="8" t="s">
        <v>15</v>
      </c>
      <c r="E40" s="13">
        <v>4</v>
      </c>
      <c r="F40" s="13">
        <v>18</v>
      </c>
      <c r="G40" s="13">
        <v>18</v>
      </c>
      <c r="H40" s="13">
        <v>0</v>
      </c>
      <c r="I40" s="13">
        <v>1</v>
      </c>
      <c r="J40" s="13">
        <v>1</v>
      </c>
      <c r="K40" s="13">
        <v>0</v>
      </c>
      <c r="L40" s="109">
        <v>33</v>
      </c>
      <c r="M40" s="117" t="s">
        <v>56</v>
      </c>
    </row>
    <row r="41" spans="1:13" ht="12.75">
      <c r="A41" s="110"/>
      <c r="B41" s="111"/>
      <c r="C41" s="112"/>
      <c r="D41" s="113"/>
      <c r="E41" s="114"/>
      <c r="F41" s="114"/>
      <c r="G41" s="114"/>
      <c r="H41" s="114"/>
      <c r="I41" s="114"/>
      <c r="J41" s="114"/>
      <c r="K41" s="114"/>
      <c r="L41" s="115"/>
      <c r="M41" s="107"/>
    </row>
    <row r="42" spans="1:14" ht="12.75">
      <c r="A42" s="10"/>
      <c r="B42" s="10" t="s">
        <v>37</v>
      </c>
      <c r="C42" s="10"/>
      <c r="D42" s="10"/>
      <c r="E42" s="101">
        <v>118</v>
      </c>
      <c r="F42" s="101">
        <v>1068.37</v>
      </c>
      <c r="G42" s="101">
        <v>1068.37</v>
      </c>
      <c r="H42" s="101">
        <f>SUM(H11:H31)</f>
        <v>0</v>
      </c>
      <c r="I42" s="101">
        <v>30</v>
      </c>
      <c r="J42" s="101">
        <v>30</v>
      </c>
      <c r="K42" s="101">
        <f>SUM(K11:K31)</f>
        <v>0</v>
      </c>
      <c r="L42" s="101">
        <v>1467</v>
      </c>
      <c r="M42" s="102">
        <v>71907.9</v>
      </c>
      <c r="N42" s="118">
        <f>SUM(M11:M39)+490.62</f>
        <v>71907.90000000001</v>
      </c>
    </row>
    <row r="43" spans="1:13" ht="17.25" customHeight="1">
      <c r="A43" s="138" t="s">
        <v>38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</row>
    <row r="44" spans="1:12" ht="12.75">
      <c r="A44" s="133" t="s">
        <v>39</v>
      </c>
      <c r="B44" s="134"/>
      <c r="C44" s="17" t="s">
        <v>40</v>
      </c>
      <c r="D44" s="18" t="s">
        <v>41</v>
      </c>
      <c r="E44" s="17" t="s">
        <v>42</v>
      </c>
      <c r="F44" s="16"/>
      <c r="G44" s="16"/>
      <c r="H44" s="16"/>
      <c r="I44" s="16"/>
      <c r="J44" s="16"/>
      <c r="K44" s="16"/>
      <c r="L44" s="16"/>
    </row>
    <row r="45" spans="1:14" ht="21" customHeight="1">
      <c r="A45" s="133" t="s">
        <v>44</v>
      </c>
      <c r="B45" s="134"/>
      <c r="C45" s="19">
        <v>54700</v>
      </c>
      <c r="D45" s="19">
        <v>48900</v>
      </c>
      <c r="E45" s="19">
        <v>49600</v>
      </c>
      <c r="F45" s="16"/>
      <c r="G45" s="16"/>
      <c r="H45" s="16"/>
      <c r="I45" s="16"/>
      <c r="J45" s="16"/>
      <c r="K45" s="16"/>
      <c r="L45" s="16"/>
      <c r="N45" s="116">
        <f>M42-71907.9</f>
        <v>0</v>
      </c>
    </row>
    <row r="46" spans="1:13" ht="8.2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</row>
    <row r="47" spans="1:13" ht="44.25" customHeight="1">
      <c r="A47" s="132" t="s">
        <v>57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</row>
    <row r="48" spans="1:13" ht="21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ht="29.25" customHeight="1"/>
    <row r="50" s="35" customFormat="1" ht="42" customHeight="1"/>
    <row r="51" s="35" customFormat="1" ht="41.25" customHeight="1"/>
    <row r="52" spans="1:13" s="35" customFormat="1" ht="15.75">
      <c r="A52" s="21"/>
      <c r="B52" s="36"/>
      <c r="C52" s="37"/>
      <c r="D52" s="38"/>
      <c r="E52" s="38"/>
      <c r="F52" s="38"/>
      <c r="G52" s="38"/>
      <c r="H52" s="38"/>
      <c r="I52" s="39"/>
      <c r="J52" s="40"/>
      <c r="K52" s="41"/>
      <c r="L52" s="42"/>
      <c r="M52" s="43"/>
    </row>
    <row r="53" spans="1:13" s="35" customFormat="1" ht="15.75">
      <c r="A53" s="23"/>
      <c r="B53" s="36"/>
      <c r="C53" s="37"/>
      <c r="D53" s="38"/>
      <c r="E53" s="38"/>
      <c r="F53" s="38"/>
      <c r="G53" s="38"/>
      <c r="H53" s="38"/>
      <c r="I53" s="39"/>
      <c r="J53" s="38"/>
      <c r="K53" s="44"/>
      <c r="L53" s="42"/>
      <c r="M53" s="45"/>
    </row>
    <row r="54" spans="1:13" s="35" customFormat="1" ht="15.75">
      <c r="A54" s="100"/>
      <c r="B54" s="46"/>
      <c r="C54" s="47"/>
      <c r="D54" s="41"/>
      <c r="E54" s="41"/>
      <c r="F54" s="41"/>
      <c r="G54" s="48"/>
      <c r="H54" s="41"/>
      <c r="I54" s="49"/>
      <c r="J54" s="50"/>
      <c r="K54" s="51"/>
      <c r="L54" s="52"/>
      <c r="M54" s="53"/>
    </row>
    <row r="55" spans="1:13" s="30" customFormat="1" ht="24.75" customHeight="1">
      <c r="A55" s="24"/>
      <c r="B55" s="54"/>
      <c r="C55" s="55"/>
      <c r="D55" s="56"/>
      <c r="E55" s="56"/>
      <c r="F55" s="56"/>
      <c r="G55" s="57"/>
      <c r="H55" s="56"/>
      <c r="I55" s="58"/>
      <c r="J55" s="59"/>
      <c r="K55" s="56"/>
      <c r="L55" s="60"/>
      <c r="M55" s="61"/>
    </row>
    <row r="56" spans="1:13" s="22" customFormat="1" ht="24.75" customHeight="1">
      <c r="A56" s="24"/>
      <c r="B56" s="54"/>
      <c r="C56" s="55"/>
      <c r="D56" s="56"/>
      <c r="E56" s="56"/>
      <c r="F56" s="56"/>
      <c r="G56" s="62"/>
      <c r="H56" s="56"/>
      <c r="I56" s="63"/>
      <c r="J56" s="64"/>
      <c r="K56" s="65"/>
      <c r="L56" s="60"/>
      <c r="M56" s="61"/>
    </row>
    <row r="57" spans="1:13" s="67" customFormat="1" ht="24.75" customHeight="1">
      <c r="A57" s="24"/>
      <c r="B57" s="54"/>
      <c r="C57" s="55"/>
      <c r="D57" s="56"/>
      <c r="E57" s="56"/>
      <c r="F57" s="56"/>
      <c r="G57" s="62"/>
      <c r="H57" s="56"/>
      <c r="I57" s="66"/>
      <c r="J57" s="59"/>
      <c r="K57" s="65"/>
      <c r="L57" s="60"/>
      <c r="M57" s="61"/>
    </row>
    <row r="58" spans="1:13" s="25" customFormat="1" ht="24.75" customHeight="1">
      <c r="A58" s="24"/>
      <c r="B58" s="54"/>
      <c r="C58" s="55"/>
      <c r="D58" s="56"/>
      <c r="E58" s="56"/>
      <c r="F58" s="56"/>
      <c r="G58" s="62"/>
      <c r="H58" s="68"/>
      <c r="I58" s="63"/>
      <c r="J58" s="69"/>
      <c r="K58" s="65"/>
      <c r="L58" s="60"/>
      <c r="M58" s="61"/>
    </row>
    <row r="59" spans="1:13" s="25" customFormat="1" ht="24.75" customHeight="1">
      <c r="A59" s="24"/>
      <c r="B59" s="54"/>
      <c r="C59" s="55"/>
      <c r="D59" s="56"/>
      <c r="E59" s="56"/>
      <c r="F59" s="56"/>
      <c r="G59" s="56"/>
      <c r="H59" s="56"/>
      <c r="I59" s="58"/>
      <c r="J59" s="59"/>
      <c r="K59" s="56"/>
      <c r="L59" s="60"/>
      <c r="M59" s="61"/>
    </row>
    <row r="60" spans="1:13" s="25" customFormat="1" ht="24.75" customHeight="1">
      <c r="A60" s="24"/>
      <c r="B60" s="54"/>
      <c r="C60" s="55"/>
      <c r="D60" s="56"/>
      <c r="E60" s="56"/>
      <c r="F60" s="56"/>
      <c r="G60" s="70"/>
      <c r="H60" s="56"/>
      <c r="I60" s="58"/>
      <c r="J60" s="59"/>
      <c r="K60" s="71"/>
      <c r="L60" s="60"/>
      <c r="M60" s="61"/>
    </row>
    <row r="61" spans="1:13" s="25" customFormat="1" ht="24.75" customHeight="1">
      <c r="A61" s="24"/>
      <c r="B61" s="54"/>
      <c r="C61" s="55"/>
      <c r="D61" s="56"/>
      <c r="E61" s="56"/>
      <c r="F61" s="56"/>
      <c r="G61" s="57"/>
      <c r="H61" s="56"/>
      <c r="I61" s="58"/>
      <c r="J61" s="59"/>
      <c r="K61" s="56"/>
      <c r="L61" s="60"/>
      <c r="M61" s="61"/>
    </row>
    <row r="62" spans="1:13" s="25" customFormat="1" ht="24.75" customHeight="1">
      <c r="A62" s="24"/>
      <c r="B62" s="54"/>
      <c r="C62" s="55"/>
      <c r="D62" s="56"/>
      <c r="E62" s="56"/>
      <c r="F62" s="56"/>
      <c r="G62" s="57"/>
      <c r="H62" s="56"/>
      <c r="I62" s="58"/>
      <c r="J62" s="59"/>
      <c r="K62" s="56"/>
      <c r="L62" s="60"/>
      <c r="M62" s="61"/>
    </row>
    <row r="63" spans="1:13" s="32" customFormat="1" ht="24.75" customHeight="1">
      <c r="A63" s="31"/>
      <c r="B63" s="72"/>
      <c r="C63" s="73"/>
      <c r="D63" s="74"/>
      <c r="E63" s="74"/>
      <c r="F63" s="74"/>
      <c r="G63" s="75"/>
      <c r="H63" s="74"/>
      <c r="I63" s="76"/>
      <c r="J63" s="77"/>
      <c r="K63" s="74"/>
      <c r="L63" s="78"/>
      <c r="M63" s="79"/>
    </row>
    <row r="64" spans="1:13" s="32" customFormat="1" ht="24.75" customHeight="1">
      <c r="A64" s="31"/>
      <c r="B64" s="72"/>
      <c r="C64" s="73"/>
      <c r="D64" s="74"/>
      <c r="E64" s="74"/>
      <c r="F64" s="74"/>
      <c r="G64" s="74"/>
      <c r="H64" s="74"/>
      <c r="I64" s="76"/>
      <c r="J64" s="77"/>
      <c r="K64" s="74"/>
      <c r="L64" s="78"/>
      <c r="M64" s="79"/>
    </row>
    <row r="65" spans="1:13" s="25" customFormat="1" ht="24.75" customHeight="1">
      <c r="A65" s="26"/>
      <c r="B65" s="80"/>
      <c r="C65" s="81"/>
      <c r="D65" s="82"/>
      <c r="E65" s="82"/>
      <c r="F65" s="82"/>
      <c r="G65" s="83"/>
      <c r="H65" s="82"/>
      <c r="I65" s="84"/>
      <c r="J65" s="85"/>
      <c r="K65" s="82"/>
      <c r="L65" s="86"/>
      <c r="M65" s="87"/>
    </row>
    <row r="66" spans="1:13" s="88" customFormat="1" ht="42.75" customHeight="1">
      <c r="A66" s="24"/>
      <c r="B66" s="54"/>
      <c r="C66" s="55"/>
      <c r="D66" s="56"/>
      <c r="E66" s="56"/>
      <c r="F66" s="56"/>
      <c r="G66" s="57"/>
      <c r="H66" s="56"/>
      <c r="I66" s="58"/>
      <c r="J66" s="59"/>
      <c r="K66" s="56"/>
      <c r="L66" s="60"/>
      <c r="M66" s="61"/>
    </row>
    <row r="67" spans="1:13" s="88" customFormat="1" ht="33.75" customHeight="1">
      <c r="A67" s="24"/>
      <c r="B67" s="54"/>
      <c r="C67" s="55"/>
      <c r="D67" s="56"/>
      <c r="E67" s="56"/>
      <c r="F67" s="56"/>
      <c r="G67" s="62"/>
      <c r="H67" s="56"/>
      <c r="I67" s="58"/>
      <c r="J67" s="57"/>
      <c r="K67" s="57"/>
      <c r="L67" s="57"/>
      <c r="M67" s="57"/>
    </row>
    <row r="68" spans="1:13" s="96" customFormat="1" ht="24.75" customHeight="1">
      <c r="A68" s="27"/>
      <c r="B68" s="89"/>
      <c r="C68" s="90"/>
      <c r="D68" s="91"/>
      <c r="E68" s="91"/>
      <c r="F68" s="91"/>
      <c r="G68" s="91"/>
      <c r="H68" s="91"/>
      <c r="I68" s="92"/>
      <c r="J68" s="93"/>
      <c r="K68" s="91"/>
      <c r="L68" s="94"/>
      <c r="M68" s="95"/>
    </row>
    <row r="69" spans="1:13" s="25" customFormat="1" ht="30" customHeight="1">
      <c r="A69" s="27"/>
      <c r="B69" s="89"/>
      <c r="C69" s="90"/>
      <c r="D69" s="91"/>
      <c r="E69" s="91"/>
      <c r="F69" s="91"/>
      <c r="G69" s="97"/>
      <c r="H69" s="91"/>
      <c r="I69" s="92"/>
      <c r="J69" s="93"/>
      <c r="K69" s="91"/>
      <c r="L69" s="94"/>
      <c r="M69" s="95"/>
    </row>
    <row r="70" spans="1:13" s="25" customFormat="1" ht="31.5" customHeight="1">
      <c r="A70" s="27"/>
      <c r="B70" s="89"/>
      <c r="C70" s="90"/>
      <c r="D70" s="91"/>
      <c r="E70" s="91"/>
      <c r="F70" s="91"/>
      <c r="G70" s="97"/>
      <c r="H70" s="91"/>
      <c r="I70" s="92"/>
      <c r="J70" s="93"/>
      <c r="K70" s="91"/>
      <c r="L70" s="94"/>
      <c r="M70" s="95"/>
    </row>
    <row r="71" spans="1:13" s="99" customFormat="1" ht="43.5" customHeight="1">
      <c r="A71" s="27"/>
      <c r="B71" s="89"/>
      <c r="C71" s="90"/>
      <c r="D71" s="91"/>
      <c r="E71" s="91"/>
      <c r="F71" s="91"/>
      <c r="G71" s="91"/>
      <c r="H71" s="91"/>
      <c r="I71" s="98"/>
      <c r="J71" s="93"/>
      <c r="K71" s="91"/>
      <c r="L71" s="94"/>
      <c r="M71" s="95"/>
    </row>
    <row r="72" spans="1:13" s="99" customFormat="1" ht="24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s="99" customFormat="1" ht="25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s="99" customFormat="1" ht="36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</sheetData>
  <mergeCells count="52">
    <mergeCell ref="C36:D36"/>
    <mergeCell ref="C37:D37"/>
    <mergeCell ref="C38:D38"/>
    <mergeCell ref="C32:D32"/>
    <mergeCell ref="C33:D33"/>
    <mergeCell ref="C34:D34"/>
    <mergeCell ref="C35:D35"/>
    <mergeCell ref="F1:M1"/>
    <mergeCell ref="F2:M2"/>
    <mergeCell ref="A43:M43"/>
    <mergeCell ref="C31:D31"/>
    <mergeCell ref="C27:D27"/>
    <mergeCell ref="C28:D28"/>
    <mergeCell ref="C29:D29"/>
    <mergeCell ref="C30:D30"/>
    <mergeCell ref="C23:D23"/>
    <mergeCell ref="C24:D24"/>
    <mergeCell ref="A46:M46"/>
    <mergeCell ref="A47:M47"/>
    <mergeCell ref="A48:M48"/>
    <mergeCell ref="A44:B44"/>
    <mergeCell ref="A45:B45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L6:L9"/>
    <mergeCell ref="M6:M9"/>
    <mergeCell ref="F7:F9"/>
    <mergeCell ref="G7:H8"/>
    <mergeCell ref="I7:I9"/>
    <mergeCell ref="J7:K8"/>
    <mergeCell ref="C39:D39"/>
    <mergeCell ref="A3:M3"/>
    <mergeCell ref="A4:M4"/>
    <mergeCell ref="A5:M5"/>
    <mergeCell ref="A6:A9"/>
    <mergeCell ref="B6:B9"/>
    <mergeCell ref="C6:D9"/>
    <mergeCell ref="E6:E9"/>
    <mergeCell ref="F6:H6"/>
    <mergeCell ref="I6:K6"/>
  </mergeCells>
  <printOptions/>
  <pageMargins left="0.1968503937007874" right="0.1968503937007874" top="0.5905511811023623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2018-02-13T08:24:50Z</cp:lastPrinted>
  <dcterms:created xsi:type="dcterms:W3CDTF">1996-10-08T23:32:33Z</dcterms:created>
  <dcterms:modified xsi:type="dcterms:W3CDTF">2018-03-30T05:07:53Z</dcterms:modified>
  <cp:category/>
  <cp:version/>
  <cp:contentType/>
  <cp:contentStatus/>
</cp:coreProperties>
</file>