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'Лист3'!$A$1:$M$23</definedName>
  </definedNames>
  <calcPr fullCalcOnLoad="1"/>
</workbook>
</file>

<file path=xl/sharedStrings.xml><?xml version="1.0" encoding="utf-8"?>
<sst xmlns="http://schemas.openxmlformats.org/spreadsheetml/2006/main" count="43" uniqueCount="40">
  <si>
    <t>ПЕРЕЧЕНЬ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</si>
  <si>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2019 году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</si>
  <si>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</si>
  <si>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</si>
  <si>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</si>
  <si>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</si>
  <si>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</si>
  <si>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</si>
  <si>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</si>
  <si>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</si>
  <si>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</si>
  <si>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</si>
  <si>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</si>
  <si>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</si>
  <si>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Промышленный пер., 8</t>
  </si>
  <si>
    <t>Студгородок ул., 7</t>
  </si>
  <si>
    <t>Итого:</t>
  </si>
  <si>
    <t>Сумма (гр.12*рыночная стоимость кв.м. жилья  (тыс.руб.)*</t>
  </si>
  <si>
    <t xml:space="preserve">* - рыночная стоимость кв.м. жилья определяется на основании проведенного ООО «Бюро оценки «ТОККО» мониторингом рынка жилой недвижимости г. Томска: </t>
  </si>
  <si>
    <t>Общая площадь объекта, кв.м.</t>
  </si>
  <si>
    <t>33-40</t>
  </si>
  <si>
    <t>50-60</t>
  </si>
  <si>
    <t>60-90</t>
  </si>
  <si>
    <t>7233,6**</t>
  </si>
  <si>
    <t>24214,3***</t>
  </si>
  <si>
    <t>Приложение 4 к подпрограмме "Расселение аварийного жилья" на 2017-2020 годы</t>
  </si>
  <si>
    <t xml:space="preserve">** - планируется расселить граждан, являющихся собственниками квартир в случае их постановки на учет в качестве нуждающихся в жилых помещений в соответствии с Решением Думы Города Томска от 21.12.2010 № 55. </t>
  </si>
  <si>
    <t xml:space="preserve">*** - планируется расселить нанимателей квартир и  собственников квартир в случае их постановки на учет в качестве нуждающихся в жилых помещений в соответствии с Решением Думы Города Томска от 21.12.2010 № 55. </t>
  </si>
  <si>
    <t>Соляная пл., 9</t>
  </si>
  <si>
    <t>Стоимость 1 кв.м., рублей на I полугодие 2018 года</t>
  </si>
  <si>
    <t>Площадь  жилых помещений с учетом мер социальной поддержки, кв.м.</t>
  </si>
  <si>
    <t>Пушкина пер., 12</t>
  </si>
  <si>
    <t>№717</t>
  </si>
  <si>
    <t>13382,2**</t>
  </si>
  <si>
    <t>Соляной пер., 2</t>
  </si>
  <si>
    <t>№687</t>
  </si>
  <si>
    <t>6159,6***</t>
  </si>
  <si>
    <t>20918,2****</t>
  </si>
  <si>
    <t>**** -  планируется расселить при наличии экономии средств от проведенных конкурентными способами закупок в размере 361 тыс.руб.</t>
  </si>
  <si>
    <t>Приложение 4.3 к постановлению администрации Города Томска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</si>
</sst>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19" applyFont="1" applyFill="1" applyAlignment="1">
      <alignment horizontal="center"/>
      <protection/>
    </xf>
    <xf numFmtId="0" fontId="1" fillId="0" borderId="0" xfId="15" applyFont="1" applyAlignment="1">
      <alignment horizontal="center"/>
      <protection/>
    </xf>
    <xf numFmtId="0" fontId="1" fillId="0" borderId="0" xfId="19" applyFont="1" applyFill="1" applyAlignment="1">
      <alignment horizontal="center" vertical="center" wrapText="1"/>
      <protection/>
    </xf>
    <xf numFmtId="0" fontId="1" fillId="0" borderId="0" xfId="19" applyFont="1" applyFill="1" applyAlignment="1">
      <alignment horizontal="center" vertical="center"/>
      <protection/>
    </xf>
    <xf numFmtId="4" fontId="1" fillId="0" borderId="1" xfId="20" applyNumberFormat="1" applyFont="1" applyFill="1" applyBorder="1" applyAlignment="1">
      <alignment horizontal="center" vertical="center" textRotation="90" wrapText="1"/>
      <protection/>
    </xf>
    <xf numFmtId="1" fontId="1" fillId="0" borderId="1" xfId="20" applyNumberFormat="1" applyFont="1" applyFill="1" applyBorder="1" applyAlignment="1">
      <alignment horizontal="center" vertical="center" textRotation="90" wrapText="1"/>
      <protection/>
    </xf>
    <xf numFmtId="0" fontId="1" fillId="0" borderId="1" xfId="20" applyFont="1" applyFill="1" applyBorder="1" applyAlignment="1">
      <alignment horizontal="center" vertical="center" wrapText="1"/>
      <protection/>
    </xf>
    <xf numFmtId="43" fontId="1" fillId="0" borderId="1" xfId="19" applyNumberFormat="1" applyFont="1" applyFill="1" applyBorder="1" applyAlignment="1">
      <alignment horizontal="center" vertical="center" wrapText="1"/>
      <protection/>
    </xf>
    <xf numFmtId="0" fontId="1" fillId="0" borderId="1" xfId="15" applyFont="1" applyFill="1" applyBorder="1" applyAlignment="1">
      <alignment horizontal="center"/>
      <protection/>
    </xf>
    <xf numFmtId="14" fontId="1" fillId="0" borderId="1" xfId="15" applyNumberFormat="1" applyFont="1" applyFill="1" applyBorder="1" applyAlignment="1">
      <alignment horizontal="center" vertical="center" wrapText="1"/>
      <protection/>
    </xf>
    <xf numFmtId="0" fontId="7" fillId="0" borderId="1" xfId="15" applyFont="1" applyBorder="1" applyAlignment="1">
      <alignment horizontal="center" vertical="center"/>
      <protection/>
    </xf>
    <xf numFmtId="0" fontId="7" fillId="0" borderId="1" xfId="15" applyNumberFormat="1" applyFont="1" applyBorder="1" applyAlignment="1">
      <alignment horizontal="center" vertical="center" wrapText="1"/>
      <protection/>
    </xf>
    <xf numFmtId="0" fontId="6" fillId="0" borderId="0" xfId="15" applyNumberFormat="1" applyFont="1" applyBorder="1" applyAlignment="1">
      <alignment horizontal="left" vertical="center" wrapText="1"/>
      <protection/>
    </xf>
    <xf numFmtId="4" fontId="7" fillId="0" borderId="1" xfId="15" applyNumberFormat="1" applyFont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 vertical="center"/>
      <protection/>
    </xf>
    <xf numFmtId="14" fontId="1" fillId="0" borderId="1" xfId="15" applyNumberFormat="1" applyFont="1" applyBorder="1" applyAlignment="1">
      <alignment horizontal="center" vertical="center" wrapText="1"/>
      <protection/>
    </xf>
    <xf numFmtId="0" fontId="1" fillId="0" borderId="1" xfId="15" applyFont="1" applyBorder="1" applyAlignment="1">
      <alignment horizontal="center" vertical="center" wrapText="1"/>
      <protection/>
    </xf>
    <xf numFmtId="0" fontId="1" fillId="0" borderId="1" xfId="15" applyFont="1" applyBorder="1" applyAlignment="1">
      <alignment horizontal="center" vertical="center"/>
      <protection/>
    </xf>
    <xf numFmtId="1" fontId="1" fillId="0" borderId="1" xfId="1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1" xfId="15" applyFont="1" applyFill="1" applyBorder="1" applyAlignment="1">
      <alignment horizontal="center" vertical="center"/>
      <protection/>
    </xf>
    <xf numFmtId="14" fontId="1" fillId="0" borderId="1" xfId="15" applyNumberFormat="1" applyFont="1" applyFill="1" applyBorder="1" applyAlignment="1">
      <alignment horizontal="center" vertical="center"/>
      <protection/>
    </xf>
    <xf numFmtId="0" fontId="1" fillId="0" borderId="1" xfId="19" applyFont="1" applyFill="1" applyBorder="1" applyAlignment="1">
      <alignment horizontal="left" vertical="center"/>
      <protection/>
    </xf>
    <xf numFmtId="0" fontId="1" fillId="0" borderId="1" xfId="15" applyFont="1" applyFill="1" applyBorder="1" applyAlignment="1">
      <alignment horizontal="left" vertical="center" wrapText="1"/>
      <protection/>
    </xf>
    <xf numFmtId="0" fontId="11" fillId="0" borderId="1" xfId="15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center"/>
      <protection/>
    </xf>
    <xf numFmtId="0" fontId="1" fillId="0" borderId="1" xfId="19" applyFont="1" applyFill="1" applyBorder="1">
      <alignment/>
      <protection/>
    </xf>
    <xf numFmtId="14" fontId="1" fillId="0" borderId="1" xfId="15" applyNumberFormat="1" applyFont="1" applyBorder="1" applyAlignment="1">
      <alignment horizontal="center" vertical="top" wrapText="1"/>
      <protection/>
    </xf>
    <xf numFmtId="0" fontId="1" fillId="0" borderId="2" xfId="15" applyFont="1" applyBorder="1" applyAlignment="1">
      <alignment horizontal="center" vertical="top" wrapText="1"/>
      <protection/>
    </xf>
    <xf numFmtId="0" fontId="1" fillId="0" borderId="1" xfId="15" applyFont="1" applyBorder="1" applyAlignment="1">
      <alignment horizontal="center"/>
      <protection/>
    </xf>
    <xf numFmtId="1" fontId="1" fillId="0" borderId="1" xfId="19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3" fontId="1" fillId="0" borderId="0" xfId="19" applyNumberFormat="1" applyFont="1" applyFill="1" applyBorder="1" applyAlignment="1">
      <alignment horizontal="center" vertical="center" wrapText="1"/>
      <protection/>
    </xf>
    <xf numFmtId="0" fontId="1" fillId="0" borderId="0" xfId="15" applyFont="1" applyFill="1" applyBorder="1" applyAlignment="1">
      <alignment horizontal="center" vertical="center"/>
      <protection/>
    </xf>
    <xf numFmtId="0" fontId="1" fillId="0" borderId="0" xfId="19" applyFont="1" applyFill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4" fontId="1" fillId="0" borderId="1" xfId="20" applyNumberFormat="1" applyFont="1" applyFill="1" applyBorder="1" applyAlignment="1">
      <alignment horizontal="center" vertical="center" wrapText="1"/>
      <protection/>
    </xf>
    <xf numFmtId="1" fontId="1" fillId="0" borderId="1" xfId="20" applyNumberFormat="1" applyFont="1" applyFill="1" applyBorder="1" applyAlignment="1">
      <alignment horizontal="center" vertical="center" wrapText="1"/>
      <protection/>
    </xf>
    <xf numFmtId="4" fontId="1" fillId="0" borderId="1" xfId="20" applyNumberFormat="1" applyFont="1" applyFill="1" applyBorder="1" applyAlignment="1">
      <alignment horizontal="center" vertical="center" textRotation="90" wrapText="1"/>
      <protection/>
    </xf>
    <xf numFmtId="0" fontId="1" fillId="0" borderId="1" xfId="19" applyFont="1" applyFill="1" applyBorder="1" applyAlignment="1">
      <alignment horizontal="center" vertical="center" wrapText="1"/>
      <protection/>
    </xf>
    <xf numFmtId="1" fontId="1" fillId="0" borderId="1" xfId="20" applyNumberFormat="1" applyFont="1" applyFill="1" applyBorder="1" applyAlignment="1">
      <alignment horizontal="center" vertical="center" textRotation="90" wrapText="1"/>
      <protection/>
    </xf>
    <xf numFmtId="1" fontId="6" fillId="0" borderId="1" xfId="20" applyNumberFormat="1" applyFont="1" applyFill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 vertical="center" textRotation="90" wrapText="1"/>
      <protection/>
    </xf>
    <xf numFmtId="0" fontId="5" fillId="0" borderId="0" xfId="20" applyFont="1" applyFill="1" applyAlignment="1">
      <alignment horizontal="center" vertical="center" wrapText="1"/>
      <protection/>
    </xf>
    <xf numFmtId="0" fontId="5" fillId="0" borderId="0" xfId="19" applyFont="1" applyFill="1" applyAlignment="1">
      <alignment horizontal="center" vertical="center" wrapText="1"/>
      <protection/>
    </xf>
    <xf numFmtId="0" fontId="6" fillId="0" borderId="3" xfId="15" applyNumberFormat="1" applyFont="1" applyBorder="1" applyAlignment="1">
      <alignment horizontal="left" vertical="center" wrapText="1"/>
      <protection/>
    </xf>
    <xf numFmtId="0" fontId="0" fillId="0" borderId="3" xfId="0" applyBorder="1" applyAlignment="1">
      <alignment horizontal="left" vertical="center"/>
    </xf>
    <xf numFmtId="0" fontId="7" fillId="0" borderId="1" xfId="15" applyNumberFormat="1" applyFont="1" applyBorder="1" applyAlignment="1">
      <alignment horizontal="left" vertical="center" wrapText="1"/>
      <protection/>
    </xf>
    <xf numFmtId="0" fontId="8" fillId="0" borderId="1" xfId="0" applyFont="1" applyBorder="1" applyAlignment="1">
      <alignment/>
    </xf>
    <xf numFmtId="0" fontId="4" fillId="0" borderId="0" xfId="20" applyFont="1" applyFill="1" applyBorder="1" applyAlignment="1">
      <alignment horizontal="center" vertical="center" wrapText="1"/>
      <protection/>
    </xf>
    <xf numFmtId="0" fontId="1" fillId="0" borderId="0" xfId="19" applyFont="1" applyFill="1" applyBorder="1" applyAlignment="1">
      <alignment horizontal="center" wrapText="1"/>
      <protection/>
    </xf>
    <xf numFmtId="0" fontId="1" fillId="0" borderId="1" xfId="20" applyFont="1" applyFill="1" applyBorder="1" applyAlignment="1">
      <alignment horizontal="center" vertical="center" textRotation="90" wrapText="1"/>
      <protection/>
    </xf>
    <xf numFmtId="187" fontId="1" fillId="0" borderId="1" xfId="25" applyFont="1" applyFill="1" applyBorder="1" applyAlignment="1">
      <alignment horizontal="center" vertical="center" textRotation="90" wrapText="1"/>
    </xf>
    <xf numFmtId="4" fontId="6" fillId="0" borderId="1" xfId="2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 wrapText="1"/>
    </xf>
    <xf numFmtId="0" fontId="1" fillId="0" borderId="0" xfId="15" applyFont="1" applyAlignment="1">
      <alignment horizontal="left" vertical="center" wrapText="1"/>
      <protection/>
    </xf>
    <xf numFmtId="0" fontId="7" fillId="0" borderId="2" xfId="15" applyNumberFormat="1" applyFont="1" applyBorder="1" applyAlignment="1">
      <alignment horizontal="center" vertical="center" wrapText="1"/>
      <protection/>
    </xf>
    <xf numFmtId="0" fontId="7" fillId="0" borderId="4" xfId="15" applyNumberFormat="1" applyFont="1" applyBorder="1" applyAlignment="1">
      <alignment horizontal="center" vertical="center" wrapText="1"/>
      <protection/>
    </xf>
  </cellXfs>
  <cellStyles count="11">
    <cellStyle name="Normal" xfId="0"/>
    <cellStyle name="Hyperlink" xfId="16"/>
    <cellStyle name="Currency" xfId="17"/>
    <cellStyle name="Currency [0]" xfId="18"/>
    <cellStyle name="Обычный_Лист1" xfId="19"/>
    <cellStyle name="Обычный_первые дома Шатурному" xfId="20"/>
    <cellStyle name="Followed Hyperlink" xfId="21"/>
    <cellStyle name="Percent" xfId="22"/>
    <cellStyle name="Comma" xfId="23"/>
    <cellStyle name="Comma [0]" xfId="24"/>
    <cellStyle name="Финансовый_Лист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SheetLayoutView="100" workbookViewId="0" topLeftCell="A1">
      <selection activeCell="F1" sqref="F1:M1"/>
    </sheetView>
  </sheetViews>
  <sheetFormatPr defaultColWidth="9.140625" defaultRowHeight="12.75"/>
  <cols>
    <col min="1" max="1" width="3.421875" style="0" customWidth="1"/>
    <col min="2" max="2" width="16.57421875" style="0" customWidth="1"/>
    <col min="3" max="3" width="10.28125" style="0" customWidth="1"/>
    <col min="4" max="4" width="6.28125" style="0" customWidth="1"/>
    <col min="5" max="5" width="6.8515625" style="0" customWidth="1"/>
    <col min="6" max="6" width="7.7109375" style="0" customWidth="1"/>
    <col min="7" max="7" width="7.140625" style="0" customWidth="1"/>
    <col min="8" max="8" width="6.28125" style="0" customWidth="1"/>
    <col min="9" max="9" width="4.7109375" style="0" customWidth="1"/>
    <col min="10" max="10" width="5.00390625" style="0" customWidth="1"/>
    <col min="11" max="11" width="4.7109375" style="0" customWidth="1"/>
    <col min="12" max="12" width="9.28125" style="0" bestFit="1" customWidth="1"/>
    <col min="13" max="13" width="12.00390625" style="0" customWidth="1"/>
    <col min="15" max="15" width="12.00390625" style="0" bestFit="1" customWidth="1"/>
    <col min="16" max="16" width="13.00390625" style="0" customWidth="1"/>
    <col min="17" max="17" width="18.28125" style="0" bestFit="1" customWidth="1"/>
  </cols>
  <sheetData>
    <row r="1" spans="6:13" ht="41.25" customHeight="1">
      <c r="F1" s="37" t="s">
        <v>39</v>
      </c>
      <c r="G1" s="38"/>
      <c r="H1" s="38"/>
      <c r="I1" s="38"/>
      <c r="J1" s="38"/>
      <c r="K1" s="38"/>
      <c r="L1" s="38"/>
      <c r="M1" s="38"/>
    </row>
    <row r="2" spans="1:13" ht="27.75" customHeight="1">
      <c r="A2" s="1"/>
      <c r="B2" s="2"/>
      <c r="C2" s="1"/>
      <c r="D2" s="1"/>
      <c r="E2" s="3"/>
      <c r="F2" s="37" t="s">
        <v>25</v>
      </c>
      <c r="G2" s="39"/>
      <c r="H2" s="39"/>
      <c r="I2" s="39"/>
      <c r="J2" s="39"/>
      <c r="K2" s="39"/>
      <c r="L2" s="39"/>
      <c r="M2" s="39"/>
    </row>
    <row r="3" spans="1:13" ht="12.75">
      <c r="A3" s="1"/>
      <c r="B3" s="1"/>
      <c r="C3" s="1"/>
      <c r="D3" s="3"/>
      <c r="E3" s="3"/>
      <c r="F3" s="3"/>
      <c r="G3" s="3"/>
      <c r="H3" s="3"/>
      <c r="I3" s="4"/>
      <c r="J3" s="4"/>
      <c r="K3" s="4"/>
      <c r="L3" s="4"/>
      <c r="M3" s="4"/>
    </row>
    <row r="4" spans="1:13" ht="17.25" customHeight="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1:13" ht="39.75" customHeight="1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2.75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4"/>
      <c r="M6" s="54"/>
    </row>
    <row r="7" spans="1:13" ht="42" customHeight="1">
      <c r="A7" s="55" t="s">
        <v>3</v>
      </c>
      <c r="B7" s="55" t="s">
        <v>4</v>
      </c>
      <c r="C7" s="55" t="s">
        <v>5</v>
      </c>
      <c r="D7" s="55"/>
      <c r="E7" s="56" t="s">
        <v>6</v>
      </c>
      <c r="F7" s="40" t="s">
        <v>7</v>
      </c>
      <c r="G7" s="40"/>
      <c r="H7" s="40"/>
      <c r="I7" s="41" t="s">
        <v>8</v>
      </c>
      <c r="J7" s="41"/>
      <c r="K7" s="41"/>
      <c r="L7" s="42" t="s">
        <v>30</v>
      </c>
      <c r="M7" s="46" t="s">
        <v>17</v>
      </c>
    </row>
    <row r="8" spans="1:13" ht="12.75">
      <c r="A8" s="55"/>
      <c r="B8" s="55"/>
      <c r="C8" s="55"/>
      <c r="D8" s="55"/>
      <c r="E8" s="56"/>
      <c r="F8" s="55" t="s">
        <v>9</v>
      </c>
      <c r="G8" s="57" t="s">
        <v>10</v>
      </c>
      <c r="H8" s="57"/>
      <c r="I8" s="44" t="s">
        <v>11</v>
      </c>
      <c r="J8" s="45" t="s">
        <v>10</v>
      </c>
      <c r="K8" s="45"/>
      <c r="L8" s="43"/>
      <c r="M8" s="46"/>
    </row>
    <row r="9" spans="1:13" ht="33.75" customHeight="1">
      <c r="A9" s="55"/>
      <c r="B9" s="55"/>
      <c r="C9" s="55"/>
      <c r="D9" s="55"/>
      <c r="E9" s="56"/>
      <c r="F9" s="55"/>
      <c r="G9" s="57"/>
      <c r="H9" s="57"/>
      <c r="I9" s="44"/>
      <c r="J9" s="45"/>
      <c r="K9" s="45"/>
      <c r="L9" s="43"/>
      <c r="M9" s="46"/>
    </row>
    <row r="10" spans="1:13" ht="160.5" customHeight="1">
      <c r="A10" s="55"/>
      <c r="B10" s="55"/>
      <c r="C10" s="55"/>
      <c r="D10" s="55"/>
      <c r="E10" s="56"/>
      <c r="F10" s="55"/>
      <c r="G10" s="5" t="s">
        <v>12</v>
      </c>
      <c r="H10" s="5" t="s">
        <v>13</v>
      </c>
      <c r="I10" s="44"/>
      <c r="J10" s="6" t="s">
        <v>12</v>
      </c>
      <c r="K10" s="6" t="s">
        <v>13</v>
      </c>
      <c r="L10" s="43"/>
      <c r="M10" s="46"/>
    </row>
    <row r="11" spans="1:13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</row>
    <row r="12" spans="1:13" ht="12.75">
      <c r="A12" s="26">
        <v>1</v>
      </c>
      <c r="B12" s="27" t="s">
        <v>31</v>
      </c>
      <c r="C12" s="28">
        <v>41005</v>
      </c>
      <c r="D12" s="29" t="s">
        <v>32</v>
      </c>
      <c r="E12" s="26">
        <v>15</v>
      </c>
      <c r="F12" s="30">
        <v>230</v>
      </c>
      <c r="G12" s="30">
        <v>0</v>
      </c>
      <c r="H12" s="30">
        <v>230</v>
      </c>
      <c r="I12" s="26">
        <v>5</v>
      </c>
      <c r="J12" s="26">
        <v>0</v>
      </c>
      <c r="K12" s="26">
        <v>5</v>
      </c>
      <c r="L12" s="31">
        <v>273</v>
      </c>
      <c r="M12" s="8" t="s">
        <v>33</v>
      </c>
    </row>
    <row r="13" spans="1:16" ht="12.75">
      <c r="A13" s="26">
        <v>2</v>
      </c>
      <c r="B13" s="27" t="s">
        <v>34</v>
      </c>
      <c r="C13" s="28">
        <v>40963</v>
      </c>
      <c r="D13" s="29" t="s">
        <v>35</v>
      </c>
      <c r="E13" s="26">
        <v>9</v>
      </c>
      <c r="F13" s="26">
        <v>74.7</v>
      </c>
      <c r="G13" s="26">
        <v>27.4</v>
      </c>
      <c r="H13" s="26">
        <v>47.3</v>
      </c>
      <c r="I13" s="26">
        <v>3</v>
      </c>
      <c r="J13" s="26">
        <v>1</v>
      </c>
      <c r="K13" s="26">
        <v>2</v>
      </c>
      <c r="L13" s="31">
        <v>118</v>
      </c>
      <c r="M13" s="8" t="s">
        <v>36</v>
      </c>
      <c r="O13" s="33"/>
      <c r="P13" s="33"/>
    </row>
    <row r="14" spans="1:16" s="20" customFormat="1" ht="25.5" customHeight="1">
      <c r="A14" s="15">
        <v>3</v>
      </c>
      <c r="B14" s="23" t="s">
        <v>28</v>
      </c>
      <c r="C14" s="16">
        <v>40963</v>
      </c>
      <c r="D14" s="17">
        <v>688</v>
      </c>
      <c r="E14" s="15">
        <v>4</v>
      </c>
      <c r="F14" s="18">
        <v>81.9</v>
      </c>
      <c r="G14" s="18">
        <v>0</v>
      </c>
      <c r="H14" s="18">
        <v>81.9</v>
      </c>
      <c r="I14" s="15">
        <v>4</v>
      </c>
      <c r="J14" s="15">
        <v>0</v>
      </c>
      <c r="K14" s="15">
        <v>4</v>
      </c>
      <c r="L14" s="19">
        <v>132</v>
      </c>
      <c r="M14" s="8" t="s">
        <v>23</v>
      </c>
      <c r="O14" s="34"/>
      <c r="P14" s="34"/>
    </row>
    <row r="15" spans="1:16" s="20" customFormat="1" ht="25.5" customHeight="1">
      <c r="A15" s="21">
        <v>4</v>
      </c>
      <c r="B15" s="24" t="s">
        <v>14</v>
      </c>
      <c r="C15" s="10">
        <v>40963</v>
      </c>
      <c r="D15" s="21">
        <v>684</v>
      </c>
      <c r="E15" s="21">
        <v>27</v>
      </c>
      <c r="F15" s="21">
        <v>418.2</v>
      </c>
      <c r="G15" s="21">
        <v>243.1</v>
      </c>
      <c r="H15" s="21">
        <v>175.1</v>
      </c>
      <c r="I15" s="21">
        <v>10</v>
      </c>
      <c r="J15" s="21">
        <v>5</v>
      </c>
      <c r="K15" s="21">
        <v>5</v>
      </c>
      <c r="L15" s="21">
        <v>480.6</v>
      </c>
      <c r="M15" s="21" t="s">
        <v>24</v>
      </c>
      <c r="O15" s="35"/>
      <c r="P15" s="34"/>
    </row>
    <row r="16" spans="1:16" s="20" customFormat="1" ht="25.5" customHeight="1">
      <c r="A16" s="21">
        <v>5</v>
      </c>
      <c r="B16" s="24" t="s">
        <v>15</v>
      </c>
      <c r="C16" s="22">
        <v>41005</v>
      </c>
      <c r="D16" s="21">
        <v>714</v>
      </c>
      <c r="E16" s="21">
        <v>24</v>
      </c>
      <c r="F16" s="21">
        <v>319.6</v>
      </c>
      <c r="G16" s="21">
        <v>0</v>
      </c>
      <c r="H16" s="21">
        <v>319.6</v>
      </c>
      <c r="I16" s="21">
        <v>10</v>
      </c>
      <c r="J16" s="21">
        <v>0</v>
      </c>
      <c r="K16" s="21">
        <v>10</v>
      </c>
      <c r="L16" s="21">
        <v>410.7</v>
      </c>
      <c r="M16" s="21" t="s">
        <v>37</v>
      </c>
      <c r="O16" s="35"/>
      <c r="P16" s="34"/>
    </row>
    <row r="17" spans="1:16" s="20" customFormat="1" ht="12.75" customHeight="1">
      <c r="A17" s="9"/>
      <c r="B17" s="9" t="s">
        <v>16</v>
      </c>
      <c r="C17" s="9"/>
      <c r="D17" s="9"/>
      <c r="E17" s="25">
        <f>SUM(E12:E16)</f>
        <v>79</v>
      </c>
      <c r="F17" s="25">
        <f>SUM(F12:F16)</f>
        <v>1124.4</v>
      </c>
      <c r="G17" s="25">
        <f aca="true" t="shared" si="0" ref="G17:L17">SUM(G12:G16)</f>
        <v>270.5</v>
      </c>
      <c r="H17" s="25">
        <f t="shared" si="0"/>
        <v>853.9000000000001</v>
      </c>
      <c r="I17" s="25">
        <f t="shared" si="0"/>
        <v>32</v>
      </c>
      <c r="J17" s="25">
        <f t="shared" si="0"/>
        <v>6</v>
      </c>
      <c r="K17" s="25">
        <f t="shared" si="0"/>
        <v>26</v>
      </c>
      <c r="L17" s="25">
        <f t="shared" si="0"/>
        <v>1414.3</v>
      </c>
      <c r="M17" s="25">
        <v>71907.9</v>
      </c>
      <c r="O17" s="35"/>
      <c r="P17" s="34"/>
    </row>
    <row r="18" spans="1:16" ht="21.75" customHeight="1">
      <c r="A18" s="49" t="s">
        <v>18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O18" s="36"/>
      <c r="P18" s="33"/>
    </row>
    <row r="19" spans="1:16" ht="12.75">
      <c r="A19" s="51" t="s">
        <v>19</v>
      </c>
      <c r="B19" s="52"/>
      <c r="C19" s="11" t="s">
        <v>20</v>
      </c>
      <c r="D19" s="12" t="s">
        <v>21</v>
      </c>
      <c r="E19" s="11" t="s">
        <v>22</v>
      </c>
      <c r="F19" s="13"/>
      <c r="G19" s="13"/>
      <c r="H19" s="13"/>
      <c r="I19" s="13"/>
      <c r="J19" s="13"/>
      <c r="K19" s="13"/>
      <c r="L19" s="13"/>
      <c r="O19" s="33"/>
      <c r="P19" s="33"/>
    </row>
    <row r="20" spans="1:12" ht="21" customHeight="1">
      <c r="A20" s="60" t="s">
        <v>29</v>
      </c>
      <c r="B20" s="61"/>
      <c r="C20" s="14">
        <v>54700</v>
      </c>
      <c r="D20" s="14">
        <v>48900</v>
      </c>
      <c r="E20" s="14">
        <v>49400</v>
      </c>
      <c r="F20" s="13"/>
      <c r="G20" s="13"/>
      <c r="H20" s="13"/>
      <c r="I20" s="13"/>
      <c r="J20" s="13"/>
      <c r="K20" s="13"/>
      <c r="L20" s="13"/>
    </row>
    <row r="21" spans="1:16" ht="25.5" customHeight="1">
      <c r="A21" s="59" t="s">
        <v>26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P21" s="32"/>
    </row>
    <row r="22" spans="1:13" ht="27" customHeight="1">
      <c r="A22" s="59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ht="27" customHeight="1">
      <c r="A23" s="58" t="s">
        <v>38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</sheetData>
  <mergeCells count="23">
    <mergeCell ref="A23:M23"/>
    <mergeCell ref="A21:M21"/>
    <mergeCell ref="A22:M22"/>
    <mergeCell ref="A20:B20"/>
    <mergeCell ref="A18:M18"/>
    <mergeCell ref="A19:B19"/>
    <mergeCell ref="A6:M6"/>
    <mergeCell ref="A7:A10"/>
    <mergeCell ref="B7:B10"/>
    <mergeCell ref="C7:D10"/>
    <mergeCell ref="E7:E10"/>
    <mergeCell ref="F8:F10"/>
    <mergeCell ref="G8:H9"/>
    <mergeCell ref="F1:M1"/>
    <mergeCell ref="F2:M2"/>
    <mergeCell ref="F7:H7"/>
    <mergeCell ref="I7:K7"/>
    <mergeCell ref="L7:L10"/>
    <mergeCell ref="I8:I10"/>
    <mergeCell ref="J8:K9"/>
    <mergeCell ref="M7:M10"/>
    <mergeCell ref="A4:M4"/>
    <mergeCell ref="A5:M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2018-03-30T01:49:04Z</cp:lastPrinted>
  <dcterms:created xsi:type="dcterms:W3CDTF">1996-10-08T23:32:33Z</dcterms:created>
  <dcterms:modified xsi:type="dcterms:W3CDTF">2018-03-30T05:08:06Z</dcterms:modified>
  <cp:category/>
  <cp:version/>
  <cp:contentType/>
  <cp:contentStatus/>
</cp:coreProperties>
</file>