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<sst xmlns="http://schemas.openxmlformats.org/spreadsheetml/2006/main" count="89" uniqueCount="45">
  <si>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</si>
  <si>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</si>
  <si>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</si>
  <si>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</si>
  <si>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</si>
  <si>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</si>
  <si>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</si>
  <si>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</si>
  <si>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</si>
  <si>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</si>
  <si>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</si>
  <si>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</si>
  <si>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</si>
  <si>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</si>
  <si>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</si>
  <si>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</si>
  <si>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</si>
  <si>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</si>
  <si>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</si>
  <si>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</si>
  <si>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</si>
  <si>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</si>
  <si>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</si>
  <si>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</si>
  <si>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</si>
  <si>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</si>
  <si>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</si>
  <si>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</si>
  <si>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Организация и проведение социально значимых мероприятий</t>
  </si>
  <si>
    <t>100%</t>
  </si>
  <si>
    <t>-</t>
  </si>
  <si>
    <t>доля реализованных социально значимых мероприятий к общему числу запланированных социально значимых мероприятий, %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</si>
  <si>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</si>
  <si>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</si>
  <si>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</si>
  <si>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</si>
  <si>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</si>
  <si>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</si>
  <si>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</si>
  <si>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>Приложение 3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</si>
  <si>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</si>
  <si>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</si>
  <si>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</si>
  <si>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</si>
  <si>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 xml:space="preserve">Города Томска  от 09.10.2018 № 908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</si>
</sst>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5.00390625" style="3" bestFit="1" customWidth="1"/>
    <col min="2" max="2" width="17.503906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bestFit="1" customWidth="1"/>
    <col min="9" max="16384" width="9.00390625" style="1" customWidth="1"/>
  </cols>
  <sheetData>
    <row r="1" ht="15.75">
      <c r="G1" s="18" t="s">
        <v>39</v>
      </c>
    </row>
    <row r="2" ht="15.75">
      <c r="G2" s="18" t="s">
        <v>37</v>
      </c>
    </row>
    <row r="3" ht="15.75">
      <c r="G3" s="18" t="s">
        <v>44</v>
      </c>
    </row>
    <row r="4" ht="15.75">
      <c r="E4" s="20"/>
    </row>
    <row r="5" spans="1:7" ht="15.75">
      <c r="A5" s="25" t="s">
        <v>38</v>
      </c>
      <c r="B5" s="25"/>
      <c r="C5" s="25"/>
      <c r="D5" s="25"/>
      <c r="E5" s="25"/>
      <c r="F5" s="25"/>
      <c r="G5" s="25"/>
    </row>
    <row r="7" spans="1:7" s="3" customFormat="1" ht="63.75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.75">
      <c r="A8" s="21" t="s">
        <v>16</v>
      </c>
      <c r="B8" s="7" t="s">
        <v>1</v>
      </c>
      <c r="C8" s="24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2"/>
      <c r="B9" s="21" t="s">
        <v>2</v>
      </c>
      <c r="C9" s="24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2"/>
      <c r="B10" s="22"/>
      <c r="C10" s="24"/>
      <c r="D10" s="2" t="s">
        <v>5</v>
      </c>
      <c r="E10" s="26"/>
      <c r="F10" s="27"/>
      <c r="G10" s="28"/>
    </row>
    <row r="11" spans="1:7" ht="15" customHeight="1" hidden="1">
      <c r="A11" s="22"/>
      <c r="B11" s="22"/>
      <c r="C11" s="24"/>
      <c r="D11" s="2" t="s">
        <v>6</v>
      </c>
      <c r="E11" s="29"/>
      <c r="F11" s="30"/>
      <c r="G11" s="31"/>
    </row>
    <row r="12" spans="1:7" ht="15" customHeight="1" hidden="1">
      <c r="A12" s="22"/>
      <c r="B12" s="22"/>
      <c r="C12" s="24"/>
      <c r="D12" s="2" t="s">
        <v>7</v>
      </c>
      <c r="E12" s="29"/>
      <c r="F12" s="30"/>
      <c r="G12" s="31"/>
    </row>
    <row r="13" spans="1:7" ht="15" customHeight="1" hidden="1">
      <c r="A13" s="22"/>
      <c r="B13" s="22"/>
      <c r="C13" s="24"/>
      <c r="D13" s="2" t="s">
        <v>8</v>
      </c>
      <c r="E13" s="29"/>
      <c r="F13" s="30"/>
      <c r="G13" s="31"/>
    </row>
    <row r="14" spans="1:7" ht="15" customHeight="1" hidden="1">
      <c r="A14" s="22"/>
      <c r="B14" s="22"/>
      <c r="C14" s="24"/>
      <c r="D14" s="2" t="s">
        <v>9</v>
      </c>
      <c r="E14" s="32"/>
      <c r="F14" s="33"/>
      <c r="G14" s="34"/>
    </row>
    <row r="15" spans="1:7" ht="15" customHeight="1">
      <c r="A15" s="22"/>
      <c r="B15" s="22"/>
      <c r="C15" s="21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0.1475337291325923</v>
      </c>
      <c r="G15" s="15">
        <f>SUM(G16:G25)</f>
        <v>1088302.47</v>
      </c>
    </row>
    <row r="16" spans="1:7" ht="15" customHeight="1">
      <c r="A16" s="22"/>
      <c r="B16" s="22"/>
      <c r="C16" s="22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2"/>
      <c r="B17" s="22"/>
      <c r="C17" s="22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2"/>
      <c r="B18" s="22"/>
      <c r="C18" s="22"/>
      <c r="D18" s="2">
        <v>2018</v>
      </c>
      <c r="E18" s="10">
        <v>768400</v>
      </c>
      <c r="F18" s="12">
        <f t="shared" si="0"/>
        <v>0.1468808563248308</v>
      </c>
      <c r="G18" s="16">
        <v>112863.25</v>
      </c>
    </row>
    <row r="19" spans="1:7" ht="15.75">
      <c r="A19" s="22"/>
      <c r="B19" s="22"/>
      <c r="C19" s="22"/>
      <c r="D19" s="2">
        <v>2019</v>
      </c>
      <c r="E19" s="10">
        <v>768400</v>
      </c>
      <c r="F19" s="12">
        <f t="shared" si="0"/>
        <v>0.14613040083289955</v>
      </c>
      <c r="G19" s="16">
        <v>112286.6</v>
      </c>
    </row>
    <row r="20" spans="1:7" ht="15.75">
      <c r="A20" s="22"/>
      <c r="B20" s="22"/>
      <c r="C20" s="22"/>
      <c r="D20" s="2">
        <v>2020</v>
      </c>
      <c r="E20" s="10">
        <v>768400</v>
      </c>
      <c r="F20" s="12">
        <f t="shared" si="0"/>
        <v>0.14613040083289955</v>
      </c>
      <c r="G20" s="16">
        <v>112286.6</v>
      </c>
    </row>
    <row r="21" spans="1:7" ht="15.75">
      <c r="A21" s="22"/>
      <c r="B21" s="22"/>
      <c r="C21" s="22"/>
      <c r="D21" s="2">
        <v>2021</v>
      </c>
      <c r="E21" s="10">
        <v>768400</v>
      </c>
      <c r="F21" s="12">
        <f t="shared" si="0"/>
        <v>0.14613040083289955</v>
      </c>
      <c r="G21" s="16">
        <v>112286.6</v>
      </c>
    </row>
    <row r="22" spans="1:7" ht="15.75">
      <c r="A22" s="22"/>
      <c r="B22" s="22"/>
      <c r="C22" s="22"/>
      <c r="D22" s="2">
        <v>2022</v>
      </c>
      <c r="E22" s="10">
        <v>768400</v>
      </c>
      <c r="F22" s="12">
        <f t="shared" si="0"/>
        <v>0.14613040083289955</v>
      </c>
      <c r="G22" s="16">
        <v>112286.6</v>
      </c>
    </row>
    <row r="23" spans="1:7" ht="15.75">
      <c r="A23" s="22"/>
      <c r="B23" s="22"/>
      <c r="C23" s="22"/>
      <c r="D23" s="2">
        <v>2023</v>
      </c>
      <c r="E23" s="10">
        <v>768400</v>
      </c>
      <c r="F23" s="12">
        <f t="shared" si="0"/>
        <v>0.14613040083289955</v>
      </c>
      <c r="G23" s="16">
        <v>112286.6</v>
      </c>
    </row>
    <row r="24" spans="1:7" ht="15.75">
      <c r="A24" s="22"/>
      <c r="B24" s="22"/>
      <c r="C24" s="22"/>
      <c r="D24" s="2">
        <v>2024</v>
      </c>
      <c r="E24" s="10">
        <v>768400</v>
      </c>
      <c r="F24" s="12">
        <f t="shared" si="0"/>
        <v>0.14613040083289955</v>
      </c>
      <c r="G24" s="16">
        <v>112286.6</v>
      </c>
    </row>
    <row r="25" spans="1:7" ht="15.75">
      <c r="A25" s="23"/>
      <c r="B25" s="23"/>
      <c r="C25" s="23"/>
      <c r="D25" s="2">
        <v>2025</v>
      </c>
      <c r="E25" s="10">
        <v>768400</v>
      </c>
      <c r="F25" s="12">
        <f t="shared" si="0"/>
        <v>0.14613040083289955</v>
      </c>
      <c r="G25" s="16">
        <v>112286.6</v>
      </c>
    </row>
    <row r="26" spans="1:7" ht="15.75">
      <c r="A26" s="24" t="s">
        <v>10</v>
      </c>
      <c r="B26" s="7" t="s">
        <v>11</v>
      </c>
      <c r="C26" s="24" t="s">
        <v>43</v>
      </c>
      <c r="D26" s="5" t="s">
        <v>3</v>
      </c>
      <c r="E26" s="6">
        <f>SUM(E27:E37)</f>
        <v>1296800</v>
      </c>
      <c r="F26" s="8">
        <f t="shared" si="0"/>
        <v>0.19566857341147445</v>
      </c>
      <c r="G26" s="15">
        <f>SUM(G27:G37)-0.1</f>
        <v>253743.00600000005</v>
      </c>
    </row>
    <row r="27" spans="1:7" ht="15.75">
      <c r="A27" s="24"/>
      <c r="B27" s="24" t="s">
        <v>40</v>
      </c>
      <c r="C27" s="24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.75">
      <c r="A28" s="24"/>
      <c r="B28" s="24"/>
      <c r="C28" s="24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.75">
      <c r="A29" s="24"/>
      <c r="B29" s="24"/>
      <c r="C29" s="24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.75">
      <c r="A30" s="24"/>
      <c r="B30" s="24"/>
      <c r="C30" s="24"/>
      <c r="D30" s="2" t="s">
        <v>7</v>
      </c>
      <c r="E30" s="4">
        <v>126600</v>
      </c>
      <c r="F30" s="9">
        <f t="shared" si="0"/>
        <v>0.1943744944707741</v>
      </c>
      <c r="G30" s="16">
        <v>24607.811</v>
      </c>
    </row>
    <row r="31" spans="1:7" ht="15.75">
      <c r="A31" s="24"/>
      <c r="B31" s="24"/>
      <c r="C31" s="24"/>
      <c r="D31" s="2" t="s">
        <v>8</v>
      </c>
      <c r="E31" s="4">
        <v>126600</v>
      </c>
      <c r="F31" s="9">
        <f t="shared" si="0"/>
        <v>0.18897481042654027</v>
      </c>
      <c r="G31" s="16">
        <v>23924.211</v>
      </c>
    </row>
    <row r="32" spans="1:7" ht="15.75">
      <c r="A32" s="24"/>
      <c r="B32" s="24"/>
      <c r="C32" s="24"/>
      <c r="D32" s="2" t="s">
        <v>9</v>
      </c>
      <c r="E32" s="4">
        <v>126600</v>
      </c>
      <c r="F32" s="9">
        <f t="shared" si="0"/>
        <v>0.18897481042654027</v>
      </c>
      <c r="G32" s="16">
        <v>23924.211</v>
      </c>
    </row>
    <row r="33" spans="1:7" ht="15.75">
      <c r="A33" s="24"/>
      <c r="B33" s="24"/>
      <c r="C33" s="24"/>
      <c r="D33" s="2" t="s">
        <v>32</v>
      </c>
      <c r="E33" s="4">
        <v>126600</v>
      </c>
      <c r="F33" s="9">
        <f t="shared" si="0"/>
        <v>0.18897481042654027</v>
      </c>
      <c r="G33" s="16">
        <v>23924.211</v>
      </c>
    </row>
    <row r="34" spans="1:7" ht="15.75">
      <c r="A34" s="24"/>
      <c r="B34" s="24"/>
      <c r="C34" s="24"/>
      <c r="D34" s="2" t="s">
        <v>33</v>
      </c>
      <c r="E34" s="4">
        <v>126600</v>
      </c>
      <c r="F34" s="9">
        <f t="shared" si="0"/>
        <v>0.18897481042654027</v>
      </c>
      <c r="G34" s="16">
        <v>23924.211</v>
      </c>
    </row>
    <row r="35" spans="1:7" ht="15.75">
      <c r="A35" s="24"/>
      <c r="B35" s="24"/>
      <c r="C35" s="24"/>
      <c r="D35" s="2" t="s">
        <v>34</v>
      </c>
      <c r="E35" s="4">
        <v>126600</v>
      </c>
      <c r="F35" s="9">
        <f t="shared" si="0"/>
        <v>0.18897481042654027</v>
      </c>
      <c r="G35" s="16">
        <v>23924.211</v>
      </c>
    </row>
    <row r="36" spans="1:7" ht="15.75">
      <c r="A36" s="24"/>
      <c r="B36" s="24"/>
      <c r="C36" s="24"/>
      <c r="D36" s="2" t="s">
        <v>35</v>
      </c>
      <c r="E36" s="4">
        <v>126600</v>
      </c>
      <c r="F36" s="9">
        <f t="shared" si="0"/>
        <v>0.18897481042654027</v>
      </c>
      <c r="G36" s="16">
        <v>23924.211</v>
      </c>
    </row>
    <row r="37" spans="1:7" ht="15.75">
      <c r="A37" s="24"/>
      <c r="B37" s="24"/>
      <c r="C37" s="24"/>
      <c r="D37" s="2" t="s">
        <v>36</v>
      </c>
      <c r="E37" s="4">
        <v>126600</v>
      </c>
      <c r="F37" s="9">
        <f t="shared" si="0"/>
        <v>0.18897481042654027</v>
      </c>
      <c r="G37" s="16">
        <v>23924.211</v>
      </c>
    </row>
    <row r="38" spans="1:7" ht="15.75">
      <c r="A38" s="24" t="s">
        <v>12</v>
      </c>
      <c r="B38" s="7" t="s">
        <v>13</v>
      </c>
      <c r="C38" s="24" t="s">
        <v>24</v>
      </c>
      <c r="D38" s="2" t="s">
        <v>3</v>
      </c>
      <c r="E38" s="6">
        <f>SUM(E39:E47)</f>
        <v>61560</v>
      </c>
      <c r="F38" s="8">
        <f t="shared" si="0"/>
        <v>36.81282082521116</v>
      </c>
      <c r="G38" s="15">
        <f>SUM(G39:G49)</f>
        <v>2266197.249999999</v>
      </c>
    </row>
    <row r="39" spans="1:7" ht="15.75">
      <c r="A39" s="24"/>
      <c r="B39" s="24" t="s">
        <v>41</v>
      </c>
      <c r="C39" s="24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.75">
      <c r="A40" s="24"/>
      <c r="B40" s="24"/>
      <c r="C40" s="24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.75">
      <c r="A41" s="24"/>
      <c r="B41" s="24"/>
      <c r="C41" s="24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.75">
      <c r="A42" s="24"/>
      <c r="B42" s="24"/>
      <c r="C42" s="24"/>
      <c r="D42" s="2" t="s">
        <v>7</v>
      </c>
      <c r="E42" s="4">
        <v>6630</v>
      </c>
      <c r="F42" s="9">
        <f t="shared" si="0"/>
        <v>32.21342835595777</v>
      </c>
      <c r="G42" s="16">
        <v>213575.03</v>
      </c>
    </row>
    <row r="43" spans="1:7" ht="15.75">
      <c r="A43" s="24"/>
      <c r="B43" s="24"/>
      <c r="C43" s="24"/>
      <c r="D43" s="2" t="s">
        <v>8</v>
      </c>
      <c r="E43" s="4">
        <v>6630</v>
      </c>
      <c r="F43" s="9">
        <f t="shared" si="0"/>
        <v>32.17486274509803</v>
      </c>
      <c r="G43" s="16">
        <v>213319.33999999997</v>
      </c>
    </row>
    <row r="44" spans="1:7" ht="15.75">
      <c r="A44" s="24"/>
      <c r="B44" s="24"/>
      <c r="C44" s="24"/>
      <c r="D44" s="2" t="s">
        <v>9</v>
      </c>
      <c r="E44" s="4">
        <v>6630</v>
      </c>
      <c r="F44" s="9">
        <f t="shared" si="0"/>
        <v>32.17486274509803</v>
      </c>
      <c r="G44" s="16">
        <v>213319.33999999997</v>
      </c>
    </row>
    <row r="45" spans="1:7" ht="15.75">
      <c r="A45" s="24"/>
      <c r="B45" s="24"/>
      <c r="C45" s="24"/>
      <c r="D45" s="2" t="s">
        <v>32</v>
      </c>
      <c r="E45" s="4">
        <v>6630</v>
      </c>
      <c r="F45" s="9">
        <f t="shared" si="0"/>
        <v>32.17486274509803</v>
      </c>
      <c r="G45" s="16">
        <v>213319.33999999997</v>
      </c>
    </row>
    <row r="46" spans="1:7" ht="15.75">
      <c r="A46" s="24"/>
      <c r="B46" s="24"/>
      <c r="C46" s="24"/>
      <c r="D46" s="2" t="s">
        <v>33</v>
      </c>
      <c r="E46" s="4">
        <v>6630</v>
      </c>
      <c r="F46" s="9">
        <f t="shared" si="0"/>
        <v>32.17486274509803</v>
      </c>
      <c r="G46" s="16">
        <v>213319.33999999997</v>
      </c>
    </row>
    <row r="47" spans="1:7" ht="15.75">
      <c r="A47" s="24"/>
      <c r="B47" s="24"/>
      <c r="C47" s="24"/>
      <c r="D47" s="2" t="s">
        <v>34</v>
      </c>
      <c r="E47" s="4">
        <v>6630</v>
      </c>
      <c r="F47" s="9">
        <f t="shared" si="0"/>
        <v>32.17486274509803</v>
      </c>
      <c r="G47" s="16">
        <v>213319.33999999997</v>
      </c>
    </row>
    <row r="48" spans="1:7" ht="15.75">
      <c r="A48" s="24"/>
      <c r="B48" s="24"/>
      <c r="C48" s="24"/>
      <c r="D48" s="2" t="s">
        <v>35</v>
      </c>
      <c r="E48" s="4">
        <v>6630</v>
      </c>
      <c r="F48" s="9">
        <f t="shared" si="0"/>
        <v>32.17486274509803</v>
      </c>
      <c r="G48" s="16">
        <v>213319.33999999997</v>
      </c>
    </row>
    <row r="49" spans="1:7" ht="15.75">
      <c r="A49" s="24"/>
      <c r="B49" s="24"/>
      <c r="C49" s="24"/>
      <c r="D49" s="2" t="s">
        <v>36</v>
      </c>
      <c r="E49" s="4">
        <v>6630</v>
      </c>
      <c r="F49" s="9">
        <f t="shared" si="0"/>
        <v>32.17486274509803</v>
      </c>
      <c r="G49" s="16">
        <v>213319.33999999997</v>
      </c>
    </row>
    <row r="50" spans="1:9" ht="15.75">
      <c r="A50" s="24" t="s">
        <v>14</v>
      </c>
      <c r="B50" s="7" t="s">
        <v>15</v>
      </c>
      <c r="C50" s="24" t="s">
        <v>25</v>
      </c>
      <c r="D50" s="2" t="s">
        <v>3</v>
      </c>
      <c r="E50" s="6">
        <f>SUM(E51:E61)</f>
        <v>3560263</v>
      </c>
      <c r="F50" s="8">
        <f t="shared" si="0"/>
        <v>0.4828729141639254</v>
      </c>
      <c r="G50" s="15">
        <f>SUM(G51:G61)</f>
        <v>1719154.5699999996</v>
      </c>
      <c r="H50" s="13"/>
      <c r="I50" s="13"/>
    </row>
    <row r="51" spans="1:7" ht="15.75">
      <c r="A51" s="24"/>
      <c r="B51" s="24" t="s">
        <v>42</v>
      </c>
      <c r="C51" s="24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.75">
      <c r="A52" s="24"/>
      <c r="B52" s="24"/>
      <c r="C52" s="24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.75">
      <c r="A53" s="24"/>
      <c r="B53" s="24"/>
      <c r="C53" s="24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.75">
      <c r="A54" s="24"/>
      <c r="B54" s="24"/>
      <c r="C54" s="24"/>
      <c r="D54" s="2" t="s">
        <v>7</v>
      </c>
      <c r="E54" s="4">
        <v>309015</v>
      </c>
      <c r="F54" s="9">
        <f t="shared" si="0"/>
        <v>0.5400487031373882</v>
      </c>
      <c r="G54" s="16">
        <v>166883.15</v>
      </c>
    </row>
    <row r="55" spans="1:7" ht="15.75">
      <c r="A55" s="24"/>
      <c r="B55" s="24"/>
      <c r="C55" s="24"/>
      <c r="D55" s="2" t="s">
        <v>8</v>
      </c>
      <c r="E55" s="4">
        <v>330846</v>
      </c>
      <c r="F55" s="9">
        <f t="shared" si="0"/>
        <v>0.4933568790313318</v>
      </c>
      <c r="G55" s="16">
        <v>163225.15</v>
      </c>
    </row>
    <row r="56" spans="1:7" ht="15.75">
      <c r="A56" s="24"/>
      <c r="B56" s="24"/>
      <c r="C56" s="24"/>
      <c r="D56" s="2" t="s">
        <v>9</v>
      </c>
      <c r="E56" s="4">
        <v>353791</v>
      </c>
      <c r="F56" s="9">
        <f t="shared" si="0"/>
        <v>0.4613603794330551</v>
      </c>
      <c r="G56" s="16">
        <v>163225.15</v>
      </c>
    </row>
    <row r="57" spans="1:7" ht="15.75">
      <c r="A57" s="24"/>
      <c r="B57" s="24"/>
      <c r="C57" s="24"/>
      <c r="D57" s="2" t="s">
        <v>32</v>
      </c>
      <c r="E57" s="4">
        <v>353791</v>
      </c>
      <c r="F57" s="9">
        <f t="shared" si="0"/>
        <v>0.4613603794330551</v>
      </c>
      <c r="G57" s="16">
        <v>163225.15</v>
      </c>
    </row>
    <row r="58" spans="1:7" ht="15.75">
      <c r="A58" s="24"/>
      <c r="B58" s="24"/>
      <c r="C58" s="24"/>
      <c r="D58" s="2" t="s">
        <v>33</v>
      </c>
      <c r="E58" s="4">
        <v>353791</v>
      </c>
      <c r="F58" s="9">
        <f t="shared" si="0"/>
        <v>0.4613603794330551</v>
      </c>
      <c r="G58" s="16">
        <v>163225.15</v>
      </c>
    </row>
    <row r="59" spans="1:7" ht="15.75">
      <c r="A59" s="24"/>
      <c r="B59" s="24"/>
      <c r="C59" s="24"/>
      <c r="D59" s="2" t="s">
        <v>34</v>
      </c>
      <c r="E59" s="4">
        <v>353791</v>
      </c>
      <c r="F59" s="9">
        <f t="shared" si="0"/>
        <v>0.4613603794330551</v>
      </c>
      <c r="G59" s="16">
        <v>163225.15</v>
      </c>
    </row>
    <row r="60" spans="1:7" ht="15.75">
      <c r="A60" s="24"/>
      <c r="B60" s="24"/>
      <c r="C60" s="24"/>
      <c r="D60" s="2" t="s">
        <v>35</v>
      </c>
      <c r="E60" s="4">
        <v>353791</v>
      </c>
      <c r="F60" s="9">
        <f t="shared" si="0"/>
        <v>0.4613603794330551</v>
      </c>
      <c r="G60" s="16">
        <v>163225.15</v>
      </c>
    </row>
    <row r="61" spans="1:7" ht="15.75">
      <c r="A61" s="24"/>
      <c r="B61" s="24"/>
      <c r="C61" s="24"/>
      <c r="D61" s="2" t="s">
        <v>36</v>
      </c>
      <c r="E61" s="4">
        <v>353791</v>
      </c>
      <c r="F61" s="9">
        <f t="shared" si="0"/>
        <v>0.4613603794330551</v>
      </c>
      <c r="G61" s="16">
        <v>163225.15</v>
      </c>
    </row>
    <row r="62" spans="1:9" ht="15.75" hidden="1">
      <c r="A62" s="24" t="s">
        <v>14</v>
      </c>
      <c r="B62" s="7" t="s">
        <v>27</v>
      </c>
      <c r="C62" s="24" t="s">
        <v>31</v>
      </c>
      <c r="D62" s="2" t="s">
        <v>3</v>
      </c>
      <c r="E62" s="6">
        <f>SUM(E63:E68)</f>
        <v>0</v>
      </c>
      <c r="F62" s="8"/>
      <c r="G62" s="15">
        <f>SUM(G63:G68)</f>
        <v>0</v>
      </c>
      <c r="H62" s="13">
        <v>2643199.6</v>
      </c>
      <c r="I62" s="13" t="e">
        <f>H62-#REF!</f>
        <v>#REF!</v>
      </c>
    </row>
    <row r="63" spans="1:7" ht="15.75" hidden="1">
      <c r="A63" s="24"/>
      <c r="B63" s="24" t="s">
        <v>28</v>
      </c>
      <c r="C63" s="24"/>
      <c r="D63" s="2" t="s">
        <v>4</v>
      </c>
      <c r="E63" s="4"/>
      <c r="F63" s="9"/>
      <c r="G63" s="16"/>
    </row>
    <row r="64" spans="1:7" ht="15.75" hidden="1">
      <c r="A64" s="24"/>
      <c r="B64" s="24"/>
      <c r="C64" s="24"/>
      <c r="D64" s="2" t="s">
        <v>5</v>
      </c>
      <c r="E64" s="4"/>
      <c r="F64" s="9"/>
      <c r="G64" s="16"/>
    </row>
    <row r="65" spans="1:7" ht="15.75" hidden="1">
      <c r="A65" s="24"/>
      <c r="B65" s="24"/>
      <c r="C65" s="24"/>
      <c r="D65" s="2" t="s">
        <v>6</v>
      </c>
      <c r="E65" s="4"/>
      <c r="F65" s="9"/>
      <c r="G65" s="16"/>
    </row>
    <row r="66" spans="1:7" ht="15.75" hidden="1">
      <c r="A66" s="24"/>
      <c r="B66" s="24"/>
      <c r="C66" s="24"/>
      <c r="D66" s="2" t="s">
        <v>7</v>
      </c>
      <c r="E66" s="14" t="s">
        <v>29</v>
      </c>
      <c r="F66" s="9" t="s">
        <v>30</v>
      </c>
      <c r="G66" s="16"/>
    </row>
    <row r="67" spans="1:7" ht="15.75" hidden="1">
      <c r="A67" s="24"/>
      <c r="B67" s="24"/>
      <c r="C67" s="24"/>
      <c r="D67" s="2" t="s">
        <v>8</v>
      </c>
      <c r="E67" s="14" t="s">
        <v>29</v>
      </c>
      <c r="F67" s="9" t="s">
        <v>30</v>
      </c>
      <c r="G67" s="16"/>
    </row>
    <row r="68" spans="1:7" ht="15.75" hidden="1">
      <c r="A68" s="24"/>
      <c r="B68" s="24"/>
      <c r="C68" s="24"/>
      <c r="D68" s="2" t="s">
        <v>9</v>
      </c>
      <c r="E68" s="14" t="s">
        <v>29</v>
      </c>
      <c r="F68" s="9" t="s">
        <v>30</v>
      </c>
      <c r="G68" s="16"/>
    </row>
  </sheetData>
  <sheetProtection/>
  <mergeCells count="18">
    <mergeCell ref="A5:G5"/>
    <mergeCell ref="A62:A68"/>
    <mergeCell ref="C62:C68"/>
    <mergeCell ref="B63:B68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2018-02-26T10:27:55Z</cp:lastPrinted>
  <dcterms:created xsi:type="dcterms:W3CDTF">2014-06-24T05:35:40Z</dcterms:created>
  <dcterms:modified xsi:type="dcterms:W3CDTF">2018-10-10T05:03:54Z</dcterms:modified>
  <cp:category/>
  <cp:version/>
  <cp:contentType/>
  <cp:contentStatus/>
</cp:coreProperties>
</file>