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5" sheetId="1" r:id="rId1"/>
  </sheets>
  <definedNames>
    <definedName name="_xlnm.Print_Area" localSheetId="0">'2021-2025'!$A$1:$M$43</definedName>
  </definedNames>
  <calcPr fullCalcOnLoad="1"/>
</workbook>
</file>

<file path=xl/sharedStrings.xml><?xml version="1.0" encoding="utf-8"?>
<sst xmlns="http://schemas.openxmlformats.org/spreadsheetml/2006/main" count="84" uniqueCount="47">
  <si>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</si>
  <si>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</si>
  <si>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</si>
  <si>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</si>
  <si>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</si>
  <si>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</si>
  <si>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</si>
  <si>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</si>
  <si>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поддержки, кв.м.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</si>
  <si>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</si>
  <si>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</si>
  <si>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</si>
  <si>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</si>
  <si>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</si>
  <si>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</si>
  <si>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2021-2025 годах</t>
  </si>
  <si>
    <t>ИТОГО</t>
  </si>
  <si>
    <t>Приложение 7 к подпрограмме "Расселение аварийного жилья" на
 2017-2025 годы</t>
  </si>
  <si>
    <t>Приложение 5.5</t>
  </si>
  <si>
    <t>Кузнецова ул., 33</t>
  </si>
  <si>
    <t>Мечникова ул., 14</t>
  </si>
  <si>
    <t>Розы Люксембург ул., 92/1</t>
  </si>
  <si>
    <t>Щорса ул., 7</t>
  </si>
  <si>
    <t>780</t>
  </si>
  <si>
    <t>797</t>
  </si>
  <si>
    <t>807</t>
  </si>
  <si>
    <t>Исполнение судебных решений</t>
  </si>
  <si>
    <t>Итого</t>
  </si>
  <si>
    <t>Войлочная заимка ул., 5</t>
  </si>
  <si>
    <t>810</t>
  </si>
  <si>
    <t>Красноармейская ул., 41</t>
  </si>
  <si>
    <t>811</t>
  </si>
  <si>
    <t>Загорная ул., 46</t>
  </si>
  <si>
    <t>816</t>
  </si>
  <si>
    <t>Лермонтова ул., 45</t>
  </si>
  <si>
    <t>817</t>
  </si>
  <si>
    <t>Вершинина ул., 8</t>
  </si>
  <si>
    <t>818</t>
  </si>
  <si>
    <t>Советская ул., 89</t>
  </si>
  <si>
    <t>819</t>
  </si>
  <si>
    <t>2023 - 2025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</si>
  <si>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</si>
  <si>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</si>
  <si>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</si>
  <si>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</si>
  <si>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</si>
  <si>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Стоимость 1 кв.м., рублей на II полугодие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</si>
</sst>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6" fillId="0" borderId="10" xfId="53" applyNumberFormat="1" applyFont="1" applyFill="1" applyBorder="1" applyAlignment="1">
      <alignment horizontal="center" vertical="center" textRotation="90" wrapText="1"/>
      <protection/>
    </xf>
    <xf numFmtId="1" fontId="6" fillId="0" borderId="10" xfId="53" applyNumberFormat="1" applyFont="1" applyFill="1" applyBorder="1" applyAlignment="1">
      <alignment horizontal="center" vertical="center" textRotation="90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vertical="center" shrinkToFi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1" fontId="1" fillId="0" borderId="10" xfId="59" applyNumberFormat="1" applyFont="1" applyFill="1" applyBorder="1" applyAlignment="1">
      <alignment horizontal="center" vertical="center" wrapText="1"/>
      <protection/>
    </xf>
    <xf numFmtId="43" fontId="1" fillId="0" borderId="10" xfId="59" applyNumberFormat="1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4" fontId="1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shrinkToFit="1"/>
      <protection/>
    </xf>
    <xf numFmtId="1" fontId="6" fillId="0" borderId="10" xfId="59" applyNumberFormat="1" applyFont="1" applyFill="1" applyBorder="1" applyAlignment="1">
      <alignment horizontal="center" vertical="center" wrapText="1"/>
      <protection/>
    </xf>
    <xf numFmtId="43" fontId="6" fillId="0" borderId="10" xfId="59" applyNumberFormat="1" applyFont="1" applyFill="1" applyBorder="1" applyAlignment="1">
      <alignment vertical="center"/>
      <protection/>
    </xf>
    <xf numFmtId="14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left" vertical="center" shrinkToFit="1"/>
      <protection/>
    </xf>
    <xf numFmtId="43" fontId="6" fillId="0" borderId="10" xfId="59" applyNumberFormat="1" applyFont="1" applyFill="1" applyBorder="1" applyAlignment="1">
      <alignment horizontal="center" vertical="center"/>
      <protection/>
    </xf>
    <xf numFmtId="4" fontId="6" fillId="0" borderId="10" xfId="59" applyNumberFormat="1" applyFont="1" applyFill="1" applyBorder="1" applyAlignment="1">
      <alignment horizontal="center" vertical="center"/>
      <protection/>
    </xf>
    <xf numFmtId="4" fontId="6" fillId="0" borderId="10" xfId="59" applyNumberFormat="1" applyFont="1" applyFill="1" applyBorder="1" applyAlignment="1">
      <alignment horizontal="center" vertical="center" wrapText="1"/>
      <protection/>
    </xf>
    <xf numFmtId="14" fontId="6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left" vertical="center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8" fillId="0" borderId="10" xfId="59" applyNumberFormat="1" applyFont="1" applyFill="1" applyBorder="1" applyAlignment="1">
      <alignment horizontal="center" vertical="center" wrapText="1"/>
      <protection/>
    </xf>
    <xf numFmtId="0" fontId="6" fillId="0" borderId="0" xfId="59" applyNumberFormat="1" applyFont="1" applyFill="1" applyBorder="1" applyAlignment="1">
      <alignment horizontal="left" vertical="center" wrapText="1"/>
      <protection/>
    </xf>
    <xf numFmtId="4" fontId="8" fillId="0" borderId="10" xfId="59" applyNumberFormat="1" applyFont="1" applyFill="1" applyBorder="1" applyAlignment="1">
      <alignment horizontal="center" vertical="center" wrapText="1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textRotation="90" wrapText="1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textRotation="90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3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wrapText="1"/>
      <protection/>
    </xf>
    <xf numFmtId="187" fontId="6" fillId="0" borderId="10" xfId="63" applyFont="1" applyFill="1" applyBorder="1" applyAlignment="1">
      <alignment horizontal="center" vertical="center" textRotation="90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8" fillId="0" borderId="10" xfId="59" applyNumberFormat="1" applyFont="1" applyFill="1" applyBorder="1" applyAlignment="1">
      <alignment horizontal="left" vertical="center" wrapText="1"/>
      <protection/>
    </xf>
    <xf numFmtId="0" fontId="6" fillId="0" borderId="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left" vertical="center" wrapText="1" shrinkToFit="1"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2" applyFont="1" applyFill="1">
      <alignment/>
      <protection/>
    </xf>
    <xf numFmtId="0" fontId="1" fillId="0" borderId="0" xfId="59" applyFont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vertical="center" wrapText="1"/>
      <protection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ервые дома Шатурном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31">
      <selection activeCell="E42" sqref="E42"/>
    </sheetView>
  </sheetViews>
  <sheetFormatPr defaultColWidth="9.140625" defaultRowHeight="12.75"/>
  <cols>
    <col min="1" max="1" width="3.421875" style="50" customWidth="1"/>
    <col min="2" max="2" width="21.140625" style="50" customWidth="1"/>
    <col min="3" max="3" width="10.00390625" style="50" customWidth="1"/>
    <col min="4" max="4" width="6.7109375" style="50" customWidth="1"/>
    <col min="5" max="5" width="6.8515625" style="50" customWidth="1"/>
    <col min="6" max="6" width="6.140625" style="50" customWidth="1"/>
    <col min="7" max="8" width="5.7109375" style="50" customWidth="1"/>
    <col min="9" max="9" width="3.57421875" style="50" customWidth="1"/>
    <col min="10" max="10" width="4.57421875" style="50" customWidth="1"/>
    <col min="11" max="11" width="4.28125" style="50" customWidth="1"/>
    <col min="12" max="12" width="6.00390625" style="50" customWidth="1"/>
    <col min="13" max="13" width="11.421875" style="50" customWidth="1"/>
    <col min="14" max="16384" width="9.140625" style="50" customWidth="1"/>
  </cols>
  <sheetData>
    <row r="1" spans="6:13" ht="12" customHeight="1">
      <c r="F1" s="39" t="s">
        <v>18</v>
      </c>
      <c r="G1" s="51"/>
      <c r="H1" s="51"/>
      <c r="I1" s="51"/>
      <c r="J1" s="51"/>
      <c r="K1" s="51"/>
      <c r="L1" s="51"/>
      <c r="M1" s="51"/>
    </row>
    <row r="2" spans="1:13" ht="24.75" customHeight="1">
      <c r="A2" s="52"/>
      <c r="B2" s="53"/>
      <c r="C2" s="52"/>
      <c r="D2" s="54"/>
      <c r="E2" s="55"/>
      <c r="F2" s="39" t="s">
        <v>17</v>
      </c>
      <c r="G2" s="40"/>
      <c r="H2" s="40"/>
      <c r="I2" s="40"/>
      <c r="J2" s="40"/>
      <c r="K2" s="40"/>
      <c r="L2" s="40"/>
      <c r="M2" s="40"/>
    </row>
    <row r="3" spans="1:13" ht="12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56"/>
    </row>
    <row r="4" spans="1:13" ht="44.25" customHeight="1">
      <c r="A4" s="41" t="s">
        <v>15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21" customHeight="1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  <c r="M5" s="43"/>
    </row>
    <row r="6" spans="1:13" ht="15" customHeight="1">
      <c r="A6" s="45">
        <v>2021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27" customHeight="1">
      <c r="A7" s="33" t="s">
        <v>2</v>
      </c>
      <c r="B7" s="33" t="s">
        <v>3</v>
      </c>
      <c r="C7" s="33" t="s">
        <v>4</v>
      </c>
      <c r="D7" s="33"/>
      <c r="E7" s="44" t="s">
        <v>5</v>
      </c>
      <c r="F7" s="34" t="s">
        <v>6</v>
      </c>
      <c r="G7" s="34"/>
      <c r="H7" s="34"/>
      <c r="I7" s="36" t="s">
        <v>7</v>
      </c>
      <c r="J7" s="36"/>
      <c r="K7" s="36"/>
      <c r="L7" s="37" t="s">
        <v>8</v>
      </c>
      <c r="M7" s="32" t="s">
        <v>9</v>
      </c>
    </row>
    <row r="8" spans="1:13" ht="21" customHeight="1">
      <c r="A8" s="33"/>
      <c r="B8" s="33"/>
      <c r="C8" s="33"/>
      <c r="D8" s="33"/>
      <c r="E8" s="44"/>
      <c r="F8" s="33" t="s">
        <v>10</v>
      </c>
      <c r="G8" s="34" t="s">
        <v>11</v>
      </c>
      <c r="H8" s="34"/>
      <c r="I8" s="35" t="s">
        <v>12</v>
      </c>
      <c r="J8" s="36" t="s">
        <v>11</v>
      </c>
      <c r="K8" s="36"/>
      <c r="L8" s="38"/>
      <c r="M8" s="32"/>
    </row>
    <row r="9" spans="1:13" ht="12.75">
      <c r="A9" s="33"/>
      <c r="B9" s="33"/>
      <c r="C9" s="33"/>
      <c r="D9" s="33"/>
      <c r="E9" s="44"/>
      <c r="F9" s="33"/>
      <c r="G9" s="34"/>
      <c r="H9" s="34"/>
      <c r="I9" s="35"/>
      <c r="J9" s="36"/>
      <c r="K9" s="36"/>
      <c r="L9" s="38"/>
      <c r="M9" s="32"/>
    </row>
    <row r="10" spans="1:13" ht="74.25" customHeight="1">
      <c r="A10" s="33"/>
      <c r="B10" s="33"/>
      <c r="C10" s="33"/>
      <c r="D10" s="33"/>
      <c r="E10" s="44"/>
      <c r="F10" s="33"/>
      <c r="G10" s="1" t="s">
        <v>13</v>
      </c>
      <c r="H10" s="1" t="s">
        <v>14</v>
      </c>
      <c r="I10" s="35"/>
      <c r="J10" s="2" t="s">
        <v>13</v>
      </c>
      <c r="K10" s="2" t="s">
        <v>14</v>
      </c>
      <c r="L10" s="38"/>
      <c r="M10" s="32"/>
    </row>
    <row r="11" spans="1:13" ht="13.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ht="15" customHeight="1">
      <c r="A12" s="15">
        <v>1</v>
      </c>
      <c r="B12" s="16" t="s">
        <v>19</v>
      </c>
      <c r="C12" s="19">
        <v>41096</v>
      </c>
      <c r="D12" s="20">
        <v>777</v>
      </c>
      <c r="E12" s="13">
        <v>17</v>
      </c>
      <c r="F12" s="13">
        <v>260.6</v>
      </c>
      <c r="G12" s="13">
        <v>81.9</v>
      </c>
      <c r="H12" s="13">
        <v>178.7</v>
      </c>
      <c r="I12" s="13">
        <v>5</v>
      </c>
      <c r="J12" s="13">
        <v>1</v>
      </c>
      <c r="K12" s="13">
        <v>4</v>
      </c>
      <c r="L12" s="17">
        <v>269</v>
      </c>
      <c r="M12" s="22">
        <v>13584.086</v>
      </c>
    </row>
    <row r="13" spans="1:13" ht="12" customHeight="1">
      <c r="A13" s="15">
        <v>2</v>
      </c>
      <c r="B13" s="21" t="s">
        <v>20</v>
      </c>
      <c r="C13" s="19">
        <v>41096</v>
      </c>
      <c r="D13" s="20" t="s">
        <v>23</v>
      </c>
      <c r="E13" s="13">
        <v>1</v>
      </c>
      <c r="F13" s="13">
        <v>22.3</v>
      </c>
      <c r="G13" s="13">
        <v>0</v>
      </c>
      <c r="H13" s="13">
        <v>22.3</v>
      </c>
      <c r="I13" s="13">
        <v>1</v>
      </c>
      <c r="J13" s="13">
        <v>0</v>
      </c>
      <c r="K13" s="13">
        <v>1</v>
      </c>
      <c r="L13" s="17">
        <v>33</v>
      </c>
      <c r="M13" s="22">
        <v>1821.27</v>
      </c>
    </row>
    <row r="14" spans="1:13" ht="14.25" customHeight="1">
      <c r="A14" s="15">
        <v>3</v>
      </c>
      <c r="B14" s="49" t="s">
        <v>21</v>
      </c>
      <c r="C14" s="19">
        <v>41138</v>
      </c>
      <c r="D14" s="20" t="s">
        <v>24</v>
      </c>
      <c r="E14" s="13">
        <v>19</v>
      </c>
      <c r="F14" s="13">
        <v>256.2</v>
      </c>
      <c r="G14" s="13">
        <v>62.4</v>
      </c>
      <c r="H14" s="13">
        <v>193.8</v>
      </c>
      <c r="I14" s="13">
        <v>7</v>
      </c>
      <c r="J14" s="13">
        <v>2</v>
      </c>
      <c r="K14" s="13">
        <v>5</v>
      </c>
      <c r="L14" s="17">
        <v>326</v>
      </c>
      <c r="M14" s="24">
        <v>16725.74</v>
      </c>
    </row>
    <row r="15" spans="1:13" ht="12" customHeight="1">
      <c r="A15" s="15">
        <v>4</v>
      </c>
      <c r="B15" s="21" t="s">
        <v>22</v>
      </c>
      <c r="C15" s="19">
        <v>41162</v>
      </c>
      <c r="D15" s="20" t="s">
        <v>25</v>
      </c>
      <c r="E15" s="13">
        <v>45</v>
      </c>
      <c r="F15" s="13">
        <v>320</v>
      </c>
      <c r="G15" s="13">
        <v>114.5</v>
      </c>
      <c r="H15" s="13">
        <v>205.5</v>
      </c>
      <c r="I15" s="13">
        <v>17</v>
      </c>
      <c r="J15" s="13">
        <v>6</v>
      </c>
      <c r="K15" s="13">
        <v>11</v>
      </c>
      <c r="L15" s="17">
        <v>580</v>
      </c>
      <c r="M15" s="22">
        <v>31756.96</v>
      </c>
    </row>
    <row r="16" spans="1:13" ht="15" customHeight="1">
      <c r="A16" s="46" t="s">
        <v>26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2">
        <v>311.94</v>
      </c>
    </row>
    <row r="17" spans="1:13" ht="12" customHeight="1">
      <c r="A17" s="4"/>
      <c r="B17" s="5" t="s">
        <v>27</v>
      </c>
      <c r="C17" s="11"/>
      <c r="D17" s="11"/>
      <c r="E17" s="13">
        <f>SUM(E12:E15)</f>
        <v>82</v>
      </c>
      <c r="F17" s="13">
        <f aca="true" t="shared" si="0" ref="F17:L17">SUM(F12:F15)</f>
        <v>859.1</v>
      </c>
      <c r="G17" s="13">
        <f t="shared" si="0"/>
        <v>258.8</v>
      </c>
      <c r="H17" s="13">
        <f t="shared" si="0"/>
        <v>600.3</v>
      </c>
      <c r="I17" s="13">
        <f t="shared" si="0"/>
        <v>30</v>
      </c>
      <c r="J17" s="13">
        <f t="shared" si="0"/>
        <v>9</v>
      </c>
      <c r="K17" s="13">
        <f t="shared" si="0"/>
        <v>21</v>
      </c>
      <c r="L17" s="13">
        <f t="shared" si="0"/>
        <v>1208</v>
      </c>
      <c r="M17" s="18">
        <f>M12+M13+M14+M15+M16</f>
        <v>64199.996</v>
      </c>
    </row>
    <row r="18" spans="1:13" ht="12" customHeight="1">
      <c r="A18" s="45">
        <v>2022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35.25" customHeight="1">
      <c r="A19" s="33" t="s">
        <v>2</v>
      </c>
      <c r="B19" s="33" t="s">
        <v>3</v>
      </c>
      <c r="C19" s="33" t="s">
        <v>4</v>
      </c>
      <c r="D19" s="33"/>
      <c r="E19" s="44" t="s">
        <v>5</v>
      </c>
      <c r="F19" s="34" t="s">
        <v>6</v>
      </c>
      <c r="G19" s="34"/>
      <c r="H19" s="34"/>
      <c r="I19" s="36" t="s">
        <v>7</v>
      </c>
      <c r="J19" s="36"/>
      <c r="K19" s="36"/>
      <c r="L19" s="37" t="s">
        <v>8</v>
      </c>
      <c r="M19" s="32" t="s">
        <v>9</v>
      </c>
    </row>
    <row r="20" spans="1:13" ht="15.75" customHeight="1">
      <c r="A20" s="33"/>
      <c r="B20" s="33"/>
      <c r="C20" s="33"/>
      <c r="D20" s="33"/>
      <c r="E20" s="44"/>
      <c r="F20" s="33" t="s">
        <v>10</v>
      </c>
      <c r="G20" s="34" t="s">
        <v>11</v>
      </c>
      <c r="H20" s="34"/>
      <c r="I20" s="35" t="s">
        <v>12</v>
      </c>
      <c r="J20" s="36" t="s">
        <v>11</v>
      </c>
      <c r="K20" s="36"/>
      <c r="L20" s="38"/>
      <c r="M20" s="32"/>
    </row>
    <row r="21" spans="1:13" ht="18.75" customHeight="1">
      <c r="A21" s="33"/>
      <c r="B21" s="33"/>
      <c r="C21" s="33"/>
      <c r="D21" s="33"/>
      <c r="E21" s="44"/>
      <c r="F21" s="33"/>
      <c r="G21" s="34"/>
      <c r="H21" s="34"/>
      <c r="I21" s="35"/>
      <c r="J21" s="36"/>
      <c r="K21" s="36"/>
      <c r="L21" s="38"/>
      <c r="M21" s="32"/>
    </row>
    <row r="22" spans="1:13" ht="63" customHeight="1">
      <c r="A22" s="33"/>
      <c r="B22" s="33"/>
      <c r="C22" s="33"/>
      <c r="D22" s="33"/>
      <c r="E22" s="44"/>
      <c r="F22" s="33"/>
      <c r="G22" s="1" t="s">
        <v>13</v>
      </c>
      <c r="H22" s="1" t="s">
        <v>14</v>
      </c>
      <c r="I22" s="35"/>
      <c r="J22" s="2" t="s">
        <v>13</v>
      </c>
      <c r="K22" s="2" t="s">
        <v>14</v>
      </c>
      <c r="L22" s="38"/>
      <c r="M22" s="32"/>
    </row>
    <row r="23" spans="1:13" ht="15" customHeight="1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  <c r="I23" s="12">
        <v>9</v>
      </c>
      <c r="J23" s="12">
        <v>10</v>
      </c>
      <c r="K23" s="12">
        <v>11</v>
      </c>
      <c r="L23" s="12">
        <v>12</v>
      </c>
      <c r="M23" s="12">
        <v>13</v>
      </c>
    </row>
    <row r="24" spans="1:13" ht="17.25" customHeight="1">
      <c r="A24" s="15">
        <v>1</v>
      </c>
      <c r="B24" s="21" t="s">
        <v>28</v>
      </c>
      <c r="C24" s="19">
        <v>41162</v>
      </c>
      <c r="D24" s="20" t="s">
        <v>29</v>
      </c>
      <c r="E24" s="12">
        <v>4</v>
      </c>
      <c r="F24" s="12">
        <v>115.6</v>
      </c>
      <c r="G24" s="12">
        <v>46.2</v>
      </c>
      <c r="H24" s="12">
        <v>69.4</v>
      </c>
      <c r="I24" s="12">
        <v>3</v>
      </c>
      <c r="J24" s="12">
        <v>1</v>
      </c>
      <c r="K24" s="12">
        <v>2</v>
      </c>
      <c r="L24" s="12">
        <v>134.9</v>
      </c>
      <c r="M24" s="12">
        <v>7073.981</v>
      </c>
    </row>
    <row r="25" spans="1:13" ht="14.25" customHeight="1">
      <c r="A25" s="15">
        <v>2</v>
      </c>
      <c r="B25" s="21" t="s">
        <v>30</v>
      </c>
      <c r="C25" s="19">
        <v>41162</v>
      </c>
      <c r="D25" s="20" t="s">
        <v>31</v>
      </c>
      <c r="E25" s="12">
        <v>9</v>
      </c>
      <c r="F25" s="12">
        <v>110.6</v>
      </c>
      <c r="G25" s="12">
        <v>57.7</v>
      </c>
      <c r="H25" s="12">
        <v>52.9</v>
      </c>
      <c r="I25" s="12">
        <v>4</v>
      </c>
      <c r="J25" s="12">
        <v>2</v>
      </c>
      <c r="K25" s="12">
        <v>2</v>
      </c>
      <c r="L25" s="12">
        <v>151</v>
      </c>
      <c r="M25" s="12">
        <v>8080.45</v>
      </c>
    </row>
    <row r="26" spans="1:13" ht="12.75" customHeight="1">
      <c r="A26" s="15">
        <v>3</v>
      </c>
      <c r="B26" s="21" t="s">
        <v>32</v>
      </c>
      <c r="C26" s="19">
        <v>41229</v>
      </c>
      <c r="D26" s="20" t="s">
        <v>33</v>
      </c>
      <c r="E26" s="12">
        <v>19</v>
      </c>
      <c r="F26" s="12">
        <v>199.3</v>
      </c>
      <c r="G26" s="12">
        <v>80.7</v>
      </c>
      <c r="H26" s="12">
        <v>118.6</v>
      </c>
      <c r="I26" s="12">
        <v>5</v>
      </c>
      <c r="J26" s="12">
        <v>2</v>
      </c>
      <c r="K26" s="12">
        <v>3</v>
      </c>
      <c r="L26" s="12">
        <v>211.2</v>
      </c>
      <c r="M26" s="12">
        <v>11131.142</v>
      </c>
    </row>
    <row r="27" spans="1:13" ht="13.5" customHeight="1">
      <c r="A27" s="15">
        <v>4</v>
      </c>
      <c r="B27" s="21" t="s">
        <v>34</v>
      </c>
      <c r="C27" s="19">
        <v>41229</v>
      </c>
      <c r="D27" s="20" t="s">
        <v>35</v>
      </c>
      <c r="E27" s="12">
        <v>16</v>
      </c>
      <c r="F27" s="12">
        <v>155.4</v>
      </c>
      <c r="G27" s="12">
        <v>53.1</v>
      </c>
      <c r="H27" s="12">
        <v>102.3</v>
      </c>
      <c r="I27" s="12">
        <v>4</v>
      </c>
      <c r="J27" s="12">
        <v>1</v>
      </c>
      <c r="K27" s="12">
        <v>3</v>
      </c>
      <c r="L27" s="12">
        <v>168.9</v>
      </c>
      <c r="M27" s="23">
        <v>8669.694</v>
      </c>
    </row>
    <row r="28" spans="1:13" ht="15" customHeight="1">
      <c r="A28" s="15">
        <v>5</v>
      </c>
      <c r="B28" s="21" t="s">
        <v>36</v>
      </c>
      <c r="C28" s="19">
        <v>41229</v>
      </c>
      <c r="D28" s="20" t="s">
        <v>37</v>
      </c>
      <c r="E28" s="12">
        <v>25</v>
      </c>
      <c r="F28" s="12">
        <v>288.8</v>
      </c>
      <c r="G28" s="12">
        <v>112</v>
      </c>
      <c r="H28" s="12">
        <v>176.8</v>
      </c>
      <c r="I28" s="12">
        <v>9</v>
      </c>
      <c r="J28" s="12">
        <v>3</v>
      </c>
      <c r="K28" s="12">
        <v>6</v>
      </c>
      <c r="L28" s="12">
        <v>354.8</v>
      </c>
      <c r="M28" s="24">
        <v>18821.692</v>
      </c>
    </row>
    <row r="29" spans="1:13" ht="14.25" customHeight="1">
      <c r="A29" s="14">
        <v>6</v>
      </c>
      <c r="B29" s="26" t="s">
        <v>38</v>
      </c>
      <c r="C29" s="25">
        <v>41229</v>
      </c>
      <c r="D29" s="20" t="s">
        <v>39</v>
      </c>
      <c r="E29" s="12">
        <v>16</v>
      </c>
      <c r="F29" s="12">
        <v>148.1</v>
      </c>
      <c r="G29" s="12">
        <v>65.4</v>
      </c>
      <c r="H29" s="12">
        <v>82.7</v>
      </c>
      <c r="I29" s="12">
        <v>7</v>
      </c>
      <c r="J29" s="12">
        <v>3</v>
      </c>
      <c r="K29" s="12">
        <v>4</v>
      </c>
      <c r="L29" s="12">
        <v>250</v>
      </c>
      <c r="M29" s="12">
        <v>13544.26</v>
      </c>
    </row>
    <row r="30" spans="1:13" ht="15.75" customHeight="1">
      <c r="A30" s="46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2">
        <v>78.781</v>
      </c>
    </row>
    <row r="31" spans="1:13" ht="15" customHeight="1">
      <c r="A31" s="12"/>
      <c r="B31" s="5" t="s">
        <v>27</v>
      </c>
      <c r="C31" s="12"/>
      <c r="D31" s="12"/>
      <c r="E31" s="12">
        <f>SUM(E24:E29)</f>
        <v>89</v>
      </c>
      <c r="F31" s="12">
        <f aca="true" t="shared" si="1" ref="F31:L31">SUM(F24:F29)</f>
        <v>1017.8000000000001</v>
      </c>
      <c r="G31" s="12">
        <f t="shared" si="1"/>
        <v>415.1</v>
      </c>
      <c r="H31" s="12">
        <f t="shared" si="1"/>
        <v>602.7</v>
      </c>
      <c r="I31" s="12">
        <f t="shared" si="1"/>
        <v>32</v>
      </c>
      <c r="J31" s="12">
        <f t="shared" si="1"/>
        <v>12</v>
      </c>
      <c r="K31" s="12">
        <f t="shared" si="1"/>
        <v>20</v>
      </c>
      <c r="L31" s="12">
        <f t="shared" si="1"/>
        <v>1270.8</v>
      </c>
      <c r="M31" s="10">
        <f>SUM(M24:M30)</f>
        <v>67400</v>
      </c>
    </row>
    <row r="32" spans="1:13" ht="18" customHeight="1">
      <c r="A32" s="45" t="s">
        <v>40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24" customHeight="1">
      <c r="A33" s="33" t="s">
        <v>2</v>
      </c>
      <c r="B33" s="33" t="s">
        <v>3</v>
      </c>
      <c r="C33" s="33" t="s">
        <v>4</v>
      </c>
      <c r="D33" s="33"/>
      <c r="E33" s="44" t="s">
        <v>5</v>
      </c>
      <c r="F33" s="34" t="s">
        <v>6</v>
      </c>
      <c r="G33" s="34"/>
      <c r="H33" s="34"/>
      <c r="I33" s="36" t="s">
        <v>7</v>
      </c>
      <c r="J33" s="36"/>
      <c r="K33" s="36"/>
      <c r="L33" s="37" t="s">
        <v>8</v>
      </c>
      <c r="M33" s="32" t="s">
        <v>9</v>
      </c>
    </row>
    <row r="34" spans="1:13" ht="15" customHeight="1">
      <c r="A34" s="33"/>
      <c r="B34" s="33"/>
      <c r="C34" s="33"/>
      <c r="D34" s="33"/>
      <c r="E34" s="44"/>
      <c r="F34" s="33" t="s">
        <v>10</v>
      </c>
      <c r="G34" s="34" t="s">
        <v>11</v>
      </c>
      <c r="H34" s="34"/>
      <c r="I34" s="35" t="s">
        <v>12</v>
      </c>
      <c r="J34" s="36" t="s">
        <v>11</v>
      </c>
      <c r="K34" s="36"/>
      <c r="L34" s="38"/>
      <c r="M34" s="32"/>
    </row>
    <row r="35" spans="1:13" ht="22.5" customHeight="1">
      <c r="A35" s="33"/>
      <c r="B35" s="33"/>
      <c r="C35" s="33"/>
      <c r="D35" s="33"/>
      <c r="E35" s="44"/>
      <c r="F35" s="33"/>
      <c r="G35" s="34"/>
      <c r="H35" s="34"/>
      <c r="I35" s="35"/>
      <c r="J35" s="36"/>
      <c r="K35" s="36"/>
      <c r="L35" s="38"/>
      <c r="M35" s="32"/>
    </row>
    <row r="36" spans="1:13" ht="121.5" customHeight="1">
      <c r="A36" s="33"/>
      <c r="B36" s="33"/>
      <c r="C36" s="33"/>
      <c r="D36" s="33"/>
      <c r="E36" s="44"/>
      <c r="F36" s="33"/>
      <c r="G36" s="1" t="s">
        <v>13</v>
      </c>
      <c r="H36" s="1" t="s">
        <v>14</v>
      </c>
      <c r="I36" s="35"/>
      <c r="J36" s="2" t="s">
        <v>13</v>
      </c>
      <c r="K36" s="2" t="s">
        <v>14</v>
      </c>
      <c r="L36" s="38"/>
      <c r="M36" s="32"/>
    </row>
    <row r="37" spans="1:13" ht="12.75" customHeight="1">
      <c r="A37" s="12">
        <v>1</v>
      </c>
      <c r="B37" s="12">
        <v>2</v>
      </c>
      <c r="C37" s="12">
        <v>3</v>
      </c>
      <c r="D37" s="12">
        <v>4</v>
      </c>
      <c r="E37" s="12">
        <v>5</v>
      </c>
      <c r="F37" s="12">
        <v>6</v>
      </c>
      <c r="G37" s="12">
        <v>7</v>
      </c>
      <c r="H37" s="12">
        <v>8</v>
      </c>
      <c r="I37" s="12">
        <v>9</v>
      </c>
      <c r="J37" s="12">
        <v>10</v>
      </c>
      <c r="K37" s="12">
        <v>11</v>
      </c>
      <c r="L37" s="12">
        <v>12</v>
      </c>
      <c r="M37" s="12">
        <v>13</v>
      </c>
    </row>
    <row r="38" spans="1:13" ht="15" customHeight="1">
      <c r="A38" s="4"/>
      <c r="B38" s="5"/>
      <c r="C38" s="11"/>
      <c r="D38" s="11"/>
      <c r="E38" s="6"/>
      <c r="F38" s="6"/>
      <c r="G38" s="6"/>
      <c r="H38" s="6"/>
      <c r="I38" s="6"/>
      <c r="J38" s="6"/>
      <c r="K38" s="6"/>
      <c r="L38" s="7"/>
      <c r="M38" s="8"/>
    </row>
    <row r="39" spans="1:13" ht="24" customHeight="1">
      <c r="A39" s="60"/>
      <c r="B39" s="9" t="s">
        <v>16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1" spans="1:13" ht="27.75" customHeight="1">
      <c r="A41" s="48" t="s">
        <v>41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5.75" customHeight="1">
      <c r="A42" s="47" t="s">
        <v>42</v>
      </c>
      <c r="B42" s="62"/>
      <c r="C42" s="27" t="s">
        <v>43</v>
      </c>
      <c r="D42" s="28" t="s">
        <v>44</v>
      </c>
      <c r="E42" s="27" t="s">
        <v>45</v>
      </c>
      <c r="F42" s="63"/>
      <c r="G42" s="63"/>
      <c r="H42" s="29"/>
      <c r="I42" s="29"/>
      <c r="J42" s="29"/>
      <c r="K42" s="29"/>
      <c r="L42" s="29"/>
      <c r="M42" s="29"/>
    </row>
    <row r="43" spans="1:13" ht="22.5" customHeight="1">
      <c r="A43" s="47" t="s">
        <v>46</v>
      </c>
      <c r="B43" s="62"/>
      <c r="C43" s="30">
        <v>55190</v>
      </c>
      <c r="D43" s="30">
        <v>50320</v>
      </c>
      <c r="E43" s="30">
        <v>49480</v>
      </c>
      <c r="F43" s="31"/>
      <c r="G43" s="31"/>
      <c r="H43" s="29"/>
      <c r="I43" s="29"/>
      <c r="J43" s="29"/>
      <c r="K43" s="29"/>
      <c r="L43" s="29"/>
      <c r="M43" s="29"/>
    </row>
  </sheetData>
  <sheetProtection/>
  <mergeCells count="49">
    <mergeCell ref="L33:L36"/>
    <mergeCell ref="M33:M36"/>
    <mergeCell ref="A43:B43"/>
    <mergeCell ref="A41:M41"/>
    <mergeCell ref="A42:B42"/>
    <mergeCell ref="F34:F36"/>
    <mergeCell ref="G34:H35"/>
    <mergeCell ref="I34:I36"/>
    <mergeCell ref="J34:K35"/>
    <mergeCell ref="I19:K19"/>
    <mergeCell ref="L19:L22"/>
    <mergeCell ref="A30:L30"/>
    <mergeCell ref="A32:M32"/>
    <mergeCell ref="A33:A36"/>
    <mergeCell ref="B33:B36"/>
    <mergeCell ref="C33:D36"/>
    <mergeCell ref="E33:E36"/>
    <mergeCell ref="F33:H33"/>
    <mergeCell ref="I33:K33"/>
    <mergeCell ref="E7:E10"/>
    <mergeCell ref="F7:H7"/>
    <mergeCell ref="A6:M6"/>
    <mergeCell ref="A16:L16"/>
    <mergeCell ref="A18:M18"/>
    <mergeCell ref="A19:A22"/>
    <mergeCell ref="B19:B22"/>
    <mergeCell ref="C19:D22"/>
    <mergeCell ref="E19:E22"/>
    <mergeCell ref="F19:H19"/>
    <mergeCell ref="I8:I10"/>
    <mergeCell ref="J8:K9"/>
    <mergeCell ref="F1:M1"/>
    <mergeCell ref="F2:M2"/>
    <mergeCell ref="A3:M3"/>
    <mergeCell ref="A4:M4"/>
    <mergeCell ref="A5:M5"/>
    <mergeCell ref="A7:A10"/>
    <mergeCell ref="B7:B10"/>
    <mergeCell ref="C7:D10"/>
    <mergeCell ref="M19:M22"/>
    <mergeCell ref="F20:F22"/>
    <mergeCell ref="G20:H21"/>
    <mergeCell ref="I20:I22"/>
    <mergeCell ref="J20:K21"/>
    <mergeCell ref="I7:K7"/>
    <mergeCell ref="L7:L10"/>
    <mergeCell ref="M7:M10"/>
    <mergeCell ref="F8:F10"/>
    <mergeCell ref="G8:H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cp:lastPrinted>2018-09-21T04:57:50Z</cp:lastPrinted>
  <dcterms:created xsi:type="dcterms:W3CDTF">1996-10-08T23:32:33Z</dcterms:created>
  <dcterms:modified xsi:type="dcterms:W3CDTF">2018-10-05T05:07:53Z</dcterms:modified>
  <cp:category/>
  <cp:version/>
  <cp:contentType/>
  <cp:contentStatus/>
</cp:coreProperties>
</file>