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5.8 (показатели авар" sheetId="1" r:id="rId1"/>
  </sheets>
  <definedNames>
    <definedName name="_xlnm.Print_Area" localSheetId="0">'Приложение 5.8 (показатели авар'!$A$1:$X$64</definedName>
  </definedNames>
  <calcPr fullCalcOnLoad="1"/>
</workbook>
</file>

<file path=xl/sharedStrings.xml><?xml version="1.0" encoding="utf-8"?>
<sst xmlns="http://schemas.openxmlformats.org/spreadsheetml/2006/main" count="135" uniqueCount="97">
  <si>
    <t>на 2025 год: прогнозное количество не расселенных аварийных домов на конец отчетного периода (всего)  – 785 шт.  (при условии, что мероприятия по расселению не будут проводиться, в связи с отсутствием  финансирования, и 50 домов будет признано аварийными в течение 2025 года), потребность в расселении аварийных домов за счет бюджета муниципального образования «Город Томск» - 50 многоквартирных домов.</t>
  </si>
  <si>
    <t xml:space="preserve">на 2019 год: прогнозное количество не расселенных аварийных домов на конец отчетного периода  (всего)  - 556 шт.  (при условии, что в 2019 году будет расселено 14 домов, а в признано аварийными в течение 2019 года - 50), планируется расселить 5 домов за счет средств муниципального образования «Город Томск»; </t>
  </si>
  <si>
    <t xml:space="preserve">на 2020 год: прогнозное количество не расселенных аварийных домов на конец отчетного периода (всего) - 583 шт. (при условии, что в 2020 году будет расселено 36 домов, а в признано аварийными в течение 2020 года - 50), планируется расселить 6 домов  за счет средств муниципального образования «Город Томск». </t>
  </si>
  <si>
    <t>на 2021 год: прогнозное количество не расселенных аварийных домов на конец отчетного периода - 591 шт. (при условии, что в 2021 году будет расселено 29 домов, а признанно аварийными в течение 2020 года - 50 домов), планируется расселить 4 дома за счет средств муниципального образования "Город Томск";</t>
  </si>
  <si>
    <t>на 2022 год: прогнозное количество не расселенных аварийных домов на конец отчетного периода  (всего)  – 635 шт.  (при условии, что в 2022 году будет расселено 6 домов и 50 домов будет признано аварийными в течение 2022 года), планируется расселить 6 домов за счет средств муниципального образования "Город Томск".</t>
  </si>
  <si>
    <t>25 &lt;***&gt;</t>
  </si>
  <si>
    <t xml:space="preserve">ПОКАЗАТЕЛИ ЦЕЛИ, ЗАДАЧ, МЕРОПРИЯТИЙ ПОДПРОГРАММЫ </t>
  </si>
  <si>
    <t>Метод сбора информации о достижении показателя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</si>
  <si>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</si>
  <si>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</si>
  <si>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</si>
  <si>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</si>
  <si>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Цель Подпрограммы: расселение аварийного жилищного фонда</t>
  </si>
  <si>
    <t>Показатель 1. Количество расселенных аварийных многоквартирных домов, шт.</t>
  </si>
  <si>
    <t>Единовременное обследование (учет)</t>
  </si>
  <si>
    <t>Администрация Города Томска (комитет жилищной политики)</t>
  </si>
  <si>
    <t>в том числе за счет средств бюджета муниципального образования «Город Томск», шт.</t>
  </si>
  <si>
    <t>1&lt;*&gt;</t>
  </si>
  <si>
    <t>Показатель 2. Доля расселенных аварийных домов от общего количества аварийных домов, %</t>
  </si>
  <si>
    <t>Периодическая отчетность</t>
  </si>
  <si>
    <t>Задача 1 Подпрограммы. Разработка и реализация механизма переселения граждан из аварийного жилищного фонда Города Томска</t>
  </si>
  <si>
    <t>Мероприятие 1.1. Расселение жилых помещений аварийного жилищного фонда Города Томска</t>
  </si>
  <si>
    <t>Задача 2 Подпрограммы. Повышение качества условий проживания граждан путем переселения их из аварийного жилищного фонда Города Томска</t>
  </si>
  <si>
    <t>Площадь расселенного аварийного жилищного фонда, тыс. кв. м</t>
  </si>
  <si>
    <t>Мероприятие 2.1. Приобретение (в том числе путем участия в долевом строительстве многоквартирных домов) за счет средств бюджета муниципального образования «Город Томск» в муниципальную собственность жилых помещений с целью последующего предоставления на соответствующем праве гражданам, занимающим жилые помещения, расположенные в многоквартирных домах, признанных аварийными и подлежащих сносу (реконструкции) или признанных непригодными для проживания и расположенных на территории муниципального образования «Город Томск»</t>
  </si>
  <si>
    <t>Количество приобретенных (в том числе путем участия в долевом строительстве многоквартирных домов) за счет средств бюджета муниципального образования "Город Томск" в муниципальную собственность жилых помещений, помещ.</t>
  </si>
  <si>
    <t>Администрация Города Томска (комитет жилищной политики))</t>
  </si>
  <si>
    <t>Мероприятие 2.2. 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признанные непригодными для проживания</t>
  </si>
  <si>
    <t>Количество приобретенных за счет средств бюджета муниципального образования «Город Томск» в муниципальную собственность жилых помещений, помещ.</t>
  </si>
  <si>
    <t>Мероприятие 2.3. Передача на соответствующем праве (собственность, социальный найм) гражданам, занимающим жилые помещения, расположенные в многоквартирных домах, признанных аварийными и подлежащих сносу реконструкции или признанных непригодными для проживания и расположенных на территории муниципального образования «Город Томск», приобретенных для указанных целей жилых помещений</t>
  </si>
  <si>
    <t>Мероприятие 2.4. Предоставление возмещения за изымаемые жилые помещения в случаях, предусмотренных в соглашениях с собственниками указанных жилых помещений, заключаемых в соответствии со статьей 32 Жилищного кодекса Российской Федерации</t>
  </si>
  <si>
    <t>Сумма денежных средств, выплаченная в качестве возмещения за изымаемые жилые помещения в случаях, предусмотренных в соглашениях с собственниками указанных жилых помещений, заключаемых в соответствии с частью 6 статьи 32 Жилищного кодекса Российской Федерации, тыс. руб.</t>
  </si>
  <si>
    <t>Задача 3 Подпрограммы. Развитие территорий, занятых аварийным жилищным фондом Города Томска</t>
  </si>
  <si>
    <t>Количество заключенных договоров развития территорий, занятых аварийным жилищным фондом Города Томска, вовлеченных в решение задач Подпрограммы, шт.</t>
  </si>
  <si>
    <t>Мероприятие 3.1. Расселение домов в рамках заключенных договоров развития территории</t>
  </si>
  <si>
    <t>Количество расселенных домов в рамках заключенных договоров развития территорий, вовлеченных в решение задач Подпрограммы, шт.</t>
  </si>
  <si>
    <t>Мероприятие 3.2. Привлечение к решению задач Подпрограммы инвесторов через формирование предложений муниципального образования «Город Томск» по развитию застроенной территории, на которой расположены подлежащие сносу аварийные дома, посредством проведения аукционов на право заключения договора о развитии застроенной территории</t>
  </si>
  <si>
    <t>Размер привлеченных внебюджетных ресурсов для переселения граждан из аварийного жилья, тыс. руб.</t>
  </si>
  <si>
    <t>на 2017 год: количество не расселенных аварийных домов (всего) 461 шт., учитывая утвержденное финансирование, планируется расселить 1 многоквартирный аварийный дома за счет средств муниципального образования «Город Томск» и 1 за счет инвесторов (договор о развитии застроенной территории заключен в 2017 году);</t>
  </si>
  <si>
    <t>№</t>
  </si>
  <si>
    <t>1.1.</t>
  </si>
  <si>
    <t>1.1.1.</t>
  </si>
  <si>
    <t>1.2.</t>
  </si>
  <si>
    <t>1.2.1.</t>
  </si>
  <si>
    <t>1.2.2.</t>
  </si>
  <si>
    <t>1.2.3.</t>
  </si>
  <si>
    <t>1.2.4.</t>
  </si>
  <si>
    <t>1.3.</t>
  </si>
  <si>
    <t>1.3.1.</t>
  </si>
  <si>
    <t>1.3.2.</t>
  </si>
  <si>
    <t>«РАССЕЛЕНИЕ АВАРИЙНОГО ЖИЛЬЯ» НА 2017 - 2025 ГОДЫ</t>
  </si>
  <si>
    <t>в том числе за счет средств бюджета муниципального образования «Город Томск», %</t>
  </si>
  <si>
    <t>в том числе за счет средств бюджета муниципального образования «Город Томск»</t>
  </si>
  <si>
    <t xml:space="preserve"> на 2017 год: количество не 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дома;  </t>
  </si>
  <si>
    <t>Показатель 2 цели Подпрограммы</t>
  </si>
  <si>
    <t>1 &lt;**&gt;</t>
  </si>
  <si>
    <t>в столбце «в соответствии с потребностью»: Dп = Rп/N, где Dп - Доля расселенных аварийных домов от общего количества аварийных домов, %, Rп - количество расселенных многоквартирных аварийных домов в течение отчетного периода, шт., N - количество не расселенных многоквартирных аварийных домов на конец отчетного периода, шт.</t>
  </si>
  <si>
    <t>В столбце «в соответствии с утвержденным финансированием» показатели рассчитаны исходя из общего количества аварийных домов, расселенных за год и признанных аварийными в течение года, и общего количества аварийных домов: Dу = Rу/N, где Dу - Доля расселенных аварийных домов от общего количества аварийных домов, %, Rу - количество расселенных многоквартирных аварийных домов в течение отчетного периода, шт., N - количество не расселенных многоквартирных аварийных домов на конец отчетного периода, шт.</t>
  </si>
  <si>
    <t>в столбце «в соответствии с потребностью»: Dпм = Rпм/N, где Dпм - Доля расселенных аварийных домов от общего количества аварийных домов, %, Rпм - количество расселенных многоквартирных аварийных домов в течение отчетного периода, шт., N - количество не расселенных многоквартирных аварийных домов на конец отчетного периода, шт.</t>
  </si>
  <si>
    <t>В столбце «в соответствии с утвержденным финансированием» показатели рассчитаны исходя из общего количества аварийных домов, расселенных за год и признанных аварийными в течение года, и общего количества аварийных домов: Dум = Rум/N, где Dум - Доля расселенных аварийных домов от общего количества аварийных домов, %, Rум - количество расселенных многоквартирных аварийных домов в течение отчетного периода, шт., N - количество не расселенных многоквартирных аварийных домов на конец отчетного периода, шт.</t>
  </si>
  <si>
    <t>1&lt;***&gt;</t>
  </si>
  <si>
    <t xml:space="preserve"> на 2017 год: количество не 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 и 23 многоквартирных домов в рамках договоров о развитии застроенной  территории (итого 56 шт.);</t>
  </si>
  <si>
    <t xml:space="preserve">&lt;****&gt; Значение показателей достигаются за счет финансирования мероприятия 2.2.  "Приобретение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признанные непригодными для проживания". Кроме этого, за счет  расселения аварийных домов посредством предоставления жилых помещений освобожденного жилищного фонда муниципального образования "Город Томск", а также расселения за счет инвесторов. </t>
  </si>
  <si>
    <t>&lt;*&gt; В 2017 году были завершены мероприятия по расселению многоквартирного дома по адресу: г. Томск, ул. Розы Люксембург, 121 за счет жилых помещений, приобретенных в рамках муниципальной программы "Доступное и комфортное жилье" на 2015-2025 годы  в 2016 году</t>
  </si>
  <si>
    <t>Число переселенных граждан, чел.&lt;****&gt;</t>
  </si>
  <si>
    <t>Количество расселенных жилых помещений, шт. &lt;****&gt;</t>
  </si>
  <si>
    <t>9&lt;***&gt;</t>
  </si>
  <si>
    <t>30&lt;***&gt;</t>
  </si>
  <si>
    <t>&lt;**&gt; В 2018 году в рамках подпрограммы «Расселение аварийного жилья» на 2017 - 2025 годы планируется исполнить 37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расселить 1 муниципальную квартиру, расположенную в многоквартирном доме по ул. Лебедева, 102а, г. Томск (при наличии экономии средств от проведенных конкурентными способами закупок в размере 1665,71 тыс.руб.). Кроме этого, в 2018 году завершены мероприятия по расселению многоквартирного дома, расположенного по адресу: г. Томск, ул. Ангарская, д. 85</t>
  </si>
  <si>
    <t>&lt;***&gt; В 2018 году планируется расселить 1 многоквартирный дом, признанный аварийным и подлежащим сносу (реконструкции) в рамках договора о развитии застроенной территории, заключенного в 2017 году; 
в 2019 году планируется расселить 9 многоквартирных домов, признанных аварийными и подлежащими сносу (реконструкции) в рамках договоров о развитии застроенной территории, заключенных в 2017 году;
в 2020 году планируется расселить 30 многоквартирных домов (при условии, что в 2018 году будет заключено 8 договоров о развитии застроенной территории); 
в 2021 году планируется расселить 25 многоквартирных домов, признанных аварийными и подлежащими сносу (реконструкции) (при условии, что в 2019 году будет заключено 12 договоров о развитии застроенной территории).</t>
  </si>
  <si>
    <t>на 2018 год: прогнозное количество не расселенных аварийных домов на конец отчетного периода (всего)  – 520 шт., потребность в расселении аварийных домов за счет бюджета муниципального образования «Город Томск» - 25 многоквартирных домов;</t>
  </si>
  <si>
    <t>Приложение 5.8</t>
  </si>
  <si>
    <t>на 2018 год: прогнозное количество не расселенных аварийных домов на конец отчетного периода (всего)  – 520 шт., потребность в расселении аварийных домов за счет бюджета муниципального образования «Город Томск» - 25 многоквартирных домов и 1 многоквартирный дом в рамках договора о развитии застроенной  территории (итого 26 шт.);</t>
  </si>
  <si>
    <t>на 2018 год: прогнозное количество не расселенных аварийных домов на конец отчетного периода (всего) - 520 шт., планируется исполнить 48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расселить 1 муниципальную квартиру, расположенную в многоквартирном доме по ул. Лебедева, 102а, г. Томск. Кроме этого, планируется завершить мероприятия по расселению многоквартирного дома по адресу: г. Томск, ул. Ангарская, 85.</t>
  </si>
  <si>
    <t>Количество переданных помещений на соответствующем праве (собственность, социальный найм) гражданам, занимающим жилые помещения, расположенные в многоквартирных домах, признанных аварийными и подлежащих сносу реконструкции или признанных непригодными для проживания, помещ. &lt;****&gt;</t>
  </si>
  <si>
    <t>на 2018 год: прогнозное количество не расселенных аварийных домов на конец 2018 года (всего) - 520 шт., планируется исполнить 48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 и расселить 1 муниципальную квартиру, расположенную в многоквартирном доме по ул. Лебедева, 102а, г. Томск. Также  в 2018 году завершены мероприятия по расселению многоквартирного дома по адресу: г. Томск, ул. Ангарская, 85. В связи с реализацией проекта благоустройства территории сквера "Парк Победы" вне очереди расселены дома по ул.Вокзальная, 80 и ул. Вокзальная, 67, кроме этого 2 многоквартирных дома, по адресам: г. Томск, ул. Вершинина, д. 27/4, ул. Вершинина, д. 27/5 были расселены за счет инвестора. В рамках договора о развитии застроенной территории, заключенном в 2017 году, планируется расселить  1 дом.</t>
  </si>
  <si>
    <t>Приложение 10 к подпрограмме «Расселение аварийного жилья» на 2017-2025 годы</t>
  </si>
  <si>
    <t>на 2019 год: прогнозное количество не расселенных аварийных домов на конец отчетного периода (всего)  – 556 шт. (при условии, что в 2019 году будет расселено 14 домов, а признанно аварийными - 50 домов), потребность в расселении аварийных домов за счет бюджета муниципального образования «Город Томск» - 50 многоквартирных домов и 100 многоквартирных домов в рамках договоров о развитии застроенной  территории (итого 150 шт.);</t>
  </si>
  <si>
    <t>на 2020 год: прогнозное количество не расселенных аварийных домов на конец отчетного периода (всего)  – 570 шт. (при условии, что в 2020 году будет расселено 36 домов, а признанно аварийными в течение 2019 года- 50 домов), потребность в расселении аварийных домов за счет бюджета муниципального образования «Город Томск» - 50 многоквартирных домов и 100 многоквартирных домов в рамках договоров о развитии застроенной  территории (итого 150 шт.);</t>
  </si>
  <si>
    <t>на 2021 год: прогнозное количество не расселенных аварийных домов на конец отчетного периода (всего)  – 591 шт. (при условии, что в 2021 году будет расселено 29 домов, а признано аварийными - 50 домов), потребность в расселении аварийных домов за счет бюджета муниципального образования «Город Томск» - 50 многоквартирных домов и 100 многоквартирных домов в рамках договоров о развитии застроенной территории (итого 150 шт.);</t>
  </si>
  <si>
    <t>на 2022 год: прогнозное количество не расселенных аварийных домов на конец отчетного периода (всего)  – 635 шт.  (при условии, что в 2022 году будет расселено 6 домов, и 50 домов будет признано аварийными в течение 2022 года), потребность в расселении аварийных домов за счет бюджета муниципального образования «Город Томск» - 50 многоквартирных домов и 100 многоквартирных домов в рамках договоров о развитии застроенной территории (итого 150 шт.);</t>
  </si>
  <si>
    <t>на 2023 год: прогнозное количество не расселенных аварийных домов на конец отчетного периода (всего)  – 685 шт.  (при условии, что мероприятия по расселению не будут проводиться, в связи с  отсутствием финансирования, и 50 домов будет признано аварийными в течение 2023 года), потребность в расселении аварийных домов за счет бюджета муниципального образования «Город Томск» - 50 многоквартирных домов и 100 многоквартирных домов в рамках договоров о развитии застроенной территории (итого 150 шт.);</t>
  </si>
  <si>
    <t>на 2024 год: прогнозное количество не расселенных аварийных домов на конец отчетного периода (всего)  – 735 шт.  (при условии, что мероприятия по расселению не будут проводиться, в связи с  отсутствием финансирования, и 50 домов будет признано аварийными в течение 2024 года), потребность в расселении аварийных домов за счет бюджета муниципального образования «Город Томск» - 50 многоквартирных домов и 100 многоквартирных домов в рамках договоров о развитии застроенной территории (итого 150 шт.);</t>
  </si>
  <si>
    <t>на 2025 год: прогнозное количество не расселенных аварийных домов на конец отчетного периода (всего)  – 785 шт.  (при условии, что мероприятия по расселению не будут проводиться, в связи с  отсутствием финансирования, и 50 домов будет признано аварийными в течение 2025 года), потребность в расселении аварийных домов за счет бюджета муниципального образования «Город Томск» - 50 многоквартирных домов и 100 многоквартирных домов в рамках договоров о развитии застроенной территории (итого 150 шт.).</t>
  </si>
  <si>
    <t>на 2019 год: прогнозное количество не расселенных аварийных домов на конец отчетного периода - 556 шт. (при условии, что в 2019 году будет расселено 14 домов, а признанно аварийными в течение 2019 года - 50 домов), планируется расселить 5 домов за счет средств муниципального образования «Город Томск» и  9 многоквартирных домов за счет инвесторов в рамках договоров о развитии застроенной территории, заключенными в 2017 году;</t>
  </si>
  <si>
    <t>на 2020 год: прогнозное количество не расселенных аварийных домов на конец отчетного периода - 570 шт. (при условии, что в 2020 году будет расселено 36 домов, а признанно аварийными в течение 2020 года - 50 домов), планируется расселить 6 домов  за счет средств муниципального образования «Город Томск» и  30 многоквартирных домов за счет инвесторов в рамках договоров о развитии застроенной территории, которые планируется заключить в 2018.</t>
  </si>
  <si>
    <t>на 2021 год: прогнозное количество не расселенных аварийных домов на конец отчетного периода - 591 шт. (при условии, что в 2021 году будет расселено 29 домов, а признанно аварийными в течение 2020 года - 50 домов), планируется расселить 4 дома за счет средств муниципального образования "Город Томск" и 25 многоквартирных домов за счет инвесторов в рамках договоров о развитии застроенной территории, которые планируется заключить в 2019;</t>
  </si>
  <si>
    <t>на 2022 год: прогнозное количество не расселенных аварийных домов на конец отчетного периода (всего)  – 635 шт.  (при условии, что в 2022 году будет расселено 6 домов и 50 домов будет признано аварийными в течение 2022 года), планируется расселить 6 домов за счет средств муниципального образования "Город Томск".</t>
  </si>
  <si>
    <t>на 2019 год: прогнозное количество не расселенных аварийных домов на конец отчетного периода (всего)  – 556 шт. (при условии, что в 2019 году будет расселено 14 домов, а признано аварийными в течение 2019 года - 50 домов), потребность в расселении аварийных домов за счет бюджета муниципального образования «Город Томск» - 50 многоквартирных домов;</t>
  </si>
  <si>
    <t xml:space="preserve">на 2020 год: прогнозное количество не расселенных аварийных домов на конец отчетного периода (всего)  – 570 шт. (при условии, что в 2020 году будет расселено 36 домов, а признано аварийными в течение 2020 года - 50 домов), потребность в расселении аварийных домов за счет бюджета муниципального образования «Город Томск» - 50 многоквартирных домов; </t>
  </si>
  <si>
    <t>на 2021 год: прогнозное количество не расселенных аварийных домов на конец отчетного периода (всего)  – 591 шт. (при условии, что в 2021 году будет расселено 29 домов, в признано аварийными в течение 2021 года - 50 домов), потребность в расселении аварийных домов за счет бюджета муниципального образования «Город Томск» - 50 многоквартирных домов;</t>
  </si>
  <si>
    <t>на 2022 год: прогнозное количество не расселенных аварийных домов на конец отчетного периода  (всего)  – 635 шт.  (при условии, что в 2022 году будет расселено 6 домов и 50 домов будет признано аварийными в течение 2022 года), потребность в расселении аварийных домов за счет бюджета муниципального образования «Город Томск» - 50 многоквартирных домов;</t>
  </si>
  <si>
    <r>
      <t>на 2023 год: прогнозное количество не расселенных аварийных домов на конец отчетного периода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(всего)  – 685 шт.  (при условии, что мероприятия по расселению не будут проводиться, в связи с отсутствием  финансирования, и 50 домов будет признано аварийными в течение 2023 года), потребность в расселении аварийных домов за счет бюджета муниципального образования «Город Томск» - 50 многоквартирных домов;</t>
    </r>
  </si>
  <si>
    <t>на 2024 год: прогнозное количество не расселенных аварийных домов на конец отчетного периода (всего)  – 735 шт.  (при условии, что мероприятия по расселению не будут проводиться, в связи с отсутствием  финансирования, и 50 домов будет признано аварийными в течение 2024 года), потребность в расселении аварийных домов за счет бюджета муниципального образования «Город Томск» - 50 многоквартирных домов;</t>
  </si>
  <si>
    <t>Администрация Кировского района Города Томска, администрация Ленинского района Города Томска, администрация Октябрьского района Города Томска, администрация Советского района Города Томска</t>
  </si>
  <si>
    <t>Наименование показателей целей, задач  подпрограммы (единицы измерения)</t>
  </si>
  <si>
    <t>Цель, задачи и мероприятия (ведомственные целевые программы) подпрограммы программы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</si>
</sst>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_р_."/>
  </numFmts>
  <fonts count="50"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name val="Helv"/>
      <family val="0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Helv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8" fillId="0" borderId="0" xfId="42" applyFont="1" applyAlignment="1" applyProtection="1">
      <alignment horizontal="justify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16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" fillId="0" borderId="10" xfId="42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92" fontId="1" fillId="0" borderId="10" xfId="0" applyNumberFormat="1" applyFont="1" applyFill="1" applyBorder="1" applyAlignment="1">
      <alignment horizontal="center" vertical="center" wrapText="1"/>
    </xf>
    <xf numFmtId="193" fontId="1" fillId="0" borderId="10" xfId="0" applyNumberFormat="1" applyFont="1" applyFill="1" applyBorder="1" applyAlignment="1">
      <alignment horizontal="center" vertical="center" wrapText="1"/>
    </xf>
    <xf numFmtId="192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vertical="center"/>
    </xf>
    <xf numFmtId="0" fontId="1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13" fillId="0" borderId="0" xfId="0" applyFont="1" applyFill="1" applyAlignment="1">
      <alignment horizontal="justify" vertical="center"/>
    </xf>
    <xf numFmtId="0" fontId="12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E4E8CE4458EAC669ED786AFDC53DC84EDC24600B39B2C2CCFADFF5C8B82E8F4D6BDD62D55802E63G7IFK" TargetMode="External" /><Relationship Id="rId2" Type="http://schemas.openxmlformats.org/officeDocument/2006/relationships/hyperlink" Target="consultantplus://offline/ref=CE4E8CE4458EAC669ED786AFDC53DC84EDC24600B39B2C2CCFADFF5C8B82E8F4D6BDD62951G8I6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4"/>
  <sheetViews>
    <sheetView tabSelected="1" view="pageBreakPreview" zoomScale="80" zoomScaleNormal="80" zoomScaleSheetLayoutView="80" zoomScalePageLayoutView="0" workbookViewId="0" topLeftCell="A10">
      <selection activeCell="A16" sqref="A16:IV16"/>
    </sheetView>
  </sheetViews>
  <sheetFormatPr defaultColWidth="9.140625" defaultRowHeight="12.75"/>
  <cols>
    <col min="1" max="1" width="5.28125" style="0" customWidth="1"/>
    <col min="2" max="2" width="19.28125" style="0" customWidth="1"/>
    <col min="3" max="3" width="19.00390625" style="0" customWidth="1"/>
    <col min="4" max="4" width="9.421875" style="0" customWidth="1"/>
    <col min="5" max="5" width="12.28125" style="0" customWidth="1"/>
    <col min="6" max="7" width="6.140625" style="0" customWidth="1"/>
    <col min="8" max="8" width="5.8515625" style="0" customWidth="1"/>
    <col min="9" max="9" width="6.28125" style="0" customWidth="1"/>
    <col min="10" max="10" width="5.7109375" style="0" customWidth="1"/>
    <col min="11" max="11" width="6.7109375" style="0" customWidth="1"/>
    <col min="12" max="12" width="5.28125" style="0" customWidth="1"/>
    <col min="13" max="13" width="6.7109375" style="0" customWidth="1"/>
    <col min="14" max="14" width="5.00390625" style="0" customWidth="1"/>
    <col min="15" max="15" width="7.7109375" style="0" customWidth="1"/>
    <col min="16" max="16" width="5.00390625" style="0" customWidth="1"/>
    <col min="17" max="17" width="7.140625" style="0" customWidth="1"/>
    <col min="18" max="18" width="4.421875" style="0" customWidth="1"/>
    <col min="19" max="19" width="6.8515625" style="0" customWidth="1"/>
    <col min="20" max="20" width="5.140625" style="0" customWidth="1"/>
    <col min="21" max="21" width="7.140625" style="0" customWidth="1"/>
    <col min="22" max="22" width="5.28125" style="0" customWidth="1"/>
    <col min="23" max="23" width="7.28125" style="0" customWidth="1"/>
    <col min="24" max="24" width="4.28125" style="0" customWidth="1"/>
  </cols>
  <sheetData>
    <row r="1" spans="1:24" ht="18.75" customHeight="1">
      <c r="A1" s="1"/>
      <c r="L1" s="40" t="s">
        <v>71</v>
      </c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2:24" ht="21.75" customHeight="1">
      <c r="L2" s="40" t="s">
        <v>76</v>
      </c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ht="15.75">
      <c r="A3" s="2"/>
    </row>
    <row r="4" spans="1:24" ht="15.75">
      <c r="A4" s="43" t="s">
        <v>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</row>
    <row r="5" spans="1:24" ht="15.75">
      <c r="A5" s="43" t="s">
        <v>50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</row>
    <row r="6" ht="15.75">
      <c r="A6" s="2"/>
    </row>
    <row r="7" spans="1:24" ht="18" customHeight="1">
      <c r="A7" s="31" t="s">
        <v>39</v>
      </c>
      <c r="B7" s="30" t="s">
        <v>96</v>
      </c>
      <c r="C7" s="30" t="s">
        <v>95</v>
      </c>
      <c r="D7" s="31" t="s">
        <v>7</v>
      </c>
      <c r="E7" s="31" t="s">
        <v>8</v>
      </c>
      <c r="F7" s="31">
        <v>2016</v>
      </c>
      <c r="G7" s="31" t="s">
        <v>9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6"/>
      <c r="V7" s="36"/>
      <c r="W7" s="36"/>
      <c r="X7" s="36"/>
    </row>
    <row r="8" spans="1:24" ht="12.75">
      <c r="A8" s="31"/>
      <c r="B8" s="30"/>
      <c r="C8" s="30"/>
      <c r="D8" s="31"/>
      <c r="E8" s="31"/>
      <c r="F8" s="31"/>
      <c r="G8" s="31">
        <v>2017</v>
      </c>
      <c r="H8" s="31"/>
      <c r="I8" s="31">
        <v>2018</v>
      </c>
      <c r="J8" s="31"/>
      <c r="K8" s="31">
        <v>2019</v>
      </c>
      <c r="L8" s="31"/>
      <c r="M8" s="31">
        <v>2020</v>
      </c>
      <c r="N8" s="31"/>
      <c r="O8" s="31">
        <v>2021</v>
      </c>
      <c r="P8" s="31"/>
      <c r="Q8" s="31">
        <v>2022</v>
      </c>
      <c r="R8" s="31"/>
      <c r="S8" s="31">
        <v>2023</v>
      </c>
      <c r="T8" s="31"/>
      <c r="U8" s="31">
        <v>2024</v>
      </c>
      <c r="V8" s="31"/>
      <c r="W8" s="31">
        <v>2025</v>
      </c>
      <c r="X8" s="31"/>
    </row>
    <row r="9" spans="1:24" ht="62.25" customHeight="1">
      <c r="A9" s="31"/>
      <c r="B9" s="30"/>
      <c r="C9" s="30"/>
      <c r="D9" s="31"/>
      <c r="E9" s="31"/>
      <c r="F9" s="31"/>
      <c r="G9" s="10" t="s">
        <v>10</v>
      </c>
      <c r="H9" s="10" t="s">
        <v>11</v>
      </c>
      <c r="I9" s="10" t="s">
        <v>10</v>
      </c>
      <c r="J9" s="10" t="s">
        <v>11</v>
      </c>
      <c r="K9" s="10" t="s">
        <v>10</v>
      </c>
      <c r="L9" s="10" t="s">
        <v>11</v>
      </c>
      <c r="M9" s="10" t="s">
        <v>10</v>
      </c>
      <c r="N9" s="10" t="s">
        <v>11</v>
      </c>
      <c r="O9" s="10" t="s">
        <v>10</v>
      </c>
      <c r="P9" s="10" t="s">
        <v>11</v>
      </c>
      <c r="Q9" s="10" t="s">
        <v>10</v>
      </c>
      <c r="R9" s="10" t="s">
        <v>11</v>
      </c>
      <c r="S9" s="10" t="s">
        <v>10</v>
      </c>
      <c r="T9" s="10" t="s">
        <v>11</v>
      </c>
      <c r="U9" s="10" t="s">
        <v>10</v>
      </c>
      <c r="V9" s="10" t="s">
        <v>11</v>
      </c>
      <c r="W9" s="10" t="s">
        <v>10</v>
      </c>
      <c r="X9" s="10" t="s">
        <v>11</v>
      </c>
    </row>
    <row r="10" spans="1:24" ht="12.7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  <c r="O10" s="6">
        <v>15</v>
      </c>
      <c r="P10" s="6">
        <v>16</v>
      </c>
      <c r="Q10" s="6">
        <v>17</v>
      </c>
      <c r="R10" s="6">
        <v>18</v>
      </c>
      <c r="S10" s="6">
        <v>19</v>
      </c>
      <c r="T10" s="6">
        <v>20</v>
      </c>
      <c r="U10" s="6">
        <v>21</v>
      </c>
      <c r="V10" s="6">
        <v>22</v>
      </c>
      <c r="W10" s="6">
        <v>23</v>
      </c>
      <c r="X10" s="6">
        <v>24</v>
      </c>
    </row>
    <row r="11" spans="1:25" ht="60" customHeight="1">
      <c r="A11" s="31">
        <v>1</v>
      </c>
      <c r="B11" s="31" t="s">
        <v>12</v>
      </c>
      <c r="C11" s="8" t="s">
        <v>13</v>
      </c>
      <c r="D11" s="8" t="s">
        <v>14</v>
      </c>
      <c r="E11" s="31" t="s">
        <v>15</v>
      </c>
      <c r="F11" s="8">
        <v>3</v>
      </c>
      <c r="G11" s="8">
        <v>56</v>
      </c>
      <c r="H11" s="8">
        <v>2</v>
      </c>
      <c r="I11" s="8">
        <f>25+1</f>
        <v>26</v>
      </c>
      <c r="J11" s="8">
        <v>6</v>
      </c>
      <c r="K11" s="8">
        <v>150</v>
      </c>
      <c r="L11" s="5">
        <v>14</v>
      </c>
      <c r="M11" s="8">
        <v>150</v>
      </c>
      <c r="N11" s="5">
        <v>36</v>
      </c>
      <c r="O11" s="8">
        <v>150</v>
      </c>
      <c r="P11" s="8">
        <v>29</v>
      </c>
      <c r="Q11" s="8">
        <v>150</v>
      </c>
      <c r="R11" s="8">
        <v>6</v>
      </c>
      <c r="S11" s="8">
        <v>150</v>
      </c>
      <c r="T11" s="5">
        <v>0</v>
      </c>
      <c r="U11" s="8">
        <v>150</v>
      </c>
      <c r="V11" s="5">
        <v>0</v>
      </c>
      <c r="W11" s="8">
        <v>150</v>
      </c>
      <c r="X11" s="5">
        <v>0</v>
      </c>
      <c r="Y11" s="18"/>
    </row>
    <row r="12" spans="1:25" ht="61.5" customHeight="1">
      <c r="A12" s="31"/>
      <c r="B12" s="31"/>
      <c r="C12" s="8" t="s">
        <v>16</v>
      </c>
      <c r="D12" s="8" t="s">
        <v>14</v>
      </c>
      <c r="E12" s="31"/>
      <c r="F12" s="8">
        <v>3</v>
      </c>
      <c r="G12" s="8">
        <v>33</v>
      </c>
      <c r="H12" s="8" t="s">
        <v>17</v>
      </c>
      <c r="I12" s="8">
        <v>25</v>
      </c>
      <c r="J12" s="8" t="s">
        <v>55</v>
      </c>
      <c r="K12" s="8">
        <v>50</v>
      </c>
      <c r="L12" s="8">
        <v>5</v>
      </c>
      <c r="M12" s="8">
        <v>50</v>
      </c>
      <c r="N12" s="8">
        <v>6</v>
      </c>
      <c r="O12" s="8">
        <v>50</v>
      </c>
      <c r="P12" s="8">
        <v>4</v>
      </c>
      <c r="Q12" s="8">
        <v>50</v>
      </c>
      <c r="R12" s="8">
        <v>6</v>
      </c>
      <c r="S12" s="8">
        <v>50</v>
      </c>
      <c r="T12" s="8">
        <v>0</v>
      </c>
      <c r="U12" s="8">
        <v>50</v>
      </c>
      <c r="V12" s="5">
        <v>0</v>
      </c>
      <c r="W12" s="8">
        <v>50</v>
      </c>
      <c r="X12" s="5">
        <v>0</v>
      </c>
      <c r="Y12" s="18"/>
    </row>
    <row r="13" spans="1:25" ht="66" customHeight="1">
      <c r="A13" s="31"/>
      <c r="B13" s="31"/>
      <c r="C13" s="8" t="s">
        <v>18</v>
      </c>
      <c r="D13" s="8" t="s">
        <v>19</v>
      </c>
      <c r="E13" s="31" t="s">
        <v>15</v>
      </c>
      <c r="F13" s="8">
        <v>0.64</v>
      </c>
      <c r="G13" s="8">
        <v>12.15</v>
      </c>
      <c r="H13" s="8">
        <v>0.43</v>
      </c>
      <c r="I13" s="8">
        <f>26*100/520</f>
        <v>5</v>
      </c>
      <c r="J13" s="19">
        <f>6*100/520</f>
        <v>1.1538461538461537</v>
      </c>
      <c r="K13" s="8">
        <v>27</v>
      </c>
      <c r="L13" s="8">
        <v>2.5</v>
      </c>
      <c r="M13" s="8">
        <v>26.3</v>
      </c>
      <c r="N13" s="8">
        <v>6.3</v>
      </c>
      <c r="O13" s="21">
        <v>25.4</v>
      </c>
      <c r="P13" s="9">
        <v>4.9</v>
      </c>
      <c r="Q13" s="21">
        <v>23.6</v>
      </c>
      <c r="R13" s="9">
        <v>0.9</v>
      </c>
      <c r="S13" s="21">
        <v>21.9</v>
      </c>
      <c r="T13" s="9">
        <v>0</v>
      </c>
      <c r="U13" s="21">
        <v>20.4</v>
      </c>
      <c r="V13" s="9">
        <v>0</v>
      </c>
      <c r="W13" s="21">
        <v>19.1</v>
      </c>
      <c r="X13" s="9">
        <v>0</v>
      </c>
      <c r="Y13" s="18"/>
    </row>
    <row r="14" spans="1:25" ht="60" customHeight="1">
      <c r="A14" s="31"/>
      <c r="B14" s="31"/>
      <c r="C14" s="8" t="s">
        <v>51</v>
      </c>
      <c r="D14" s="8" t="s">
        <v>19</v>
      </c>
      <c r="E14" s="31"/>
      <c r="F14" s="8">
        <v>0.64</v>
      </c>
      <c r="G14" s="8">
        <v>7.16</v>
      </c>
      <c r="H14" s="8">
        <v>0.22</v>
      </c>
      <c r="I14" s="19">
        <f>25*100/520</f>
        <v>4.8076923076923075</v>
      </c>
      <c r="J14" s="19">
        <f>1*100/520</f>
        <v>0.19230769230769232</v>
      </c>
      <c r="K14" s="8">
        <v>9</v>
      </c>
      <c r="L14" s="8">
        <v>0.9</v>
      </c>
      <c r="M14" s="8">
        <v>8.8</v>
      </c>
      <c r="N14" s="8">
        <v>1.1</v>
      </c>
      <c r="O14" s="21">
        <v>8.5</v>
      </c>
      <c r="P14" s="9">
        <v>0.7</v>
      </c>
      <c r="Q14" s="21">
        <v>7.9</v>
      </c>
      <c r="R14" s="9">
        <v>0.9</v>
      </c>
      <c r="S14" s="21">
        <v>7.3</v>
      </c>
      <c r="T14" s="9">
        <v>0</v>
      </c>
      <c r="U14" s="21">
        <v>6.8</v>
      </c>
      <c r="V14" s="9">
        <v>0</v>
      </c>
      <c r="W14" s="21">
        <v>6.4</v>
      </c>
      <c r="X14" s="9">
        <v>0</v>
      </c>
      <c r="Y14" s="18"/>
    </row>
    <row r="15" spans="1:25" ht="71.25" customHeight="1">
      <c r="A15" s="12" t="s">
        <v>40</v>
      </c>
      <c r="B15" s="8" t="s">
        <v>20</v>
      </c>
      <c r="C15" s="8" t="s">
        <v>64</v>
      </c>
      <c r="D15" s="8" t="s">
        <v>14</v>
      </c>
      <c r="E15" s="8" t="s">
        <v>15</v>
      </c>
      <c r="F15" s="8">
        <v>260</v>
      </c>
      <c r="G15" s="8">
        <v>690</v>
      </c>
      <c r="H15" s="8">
        <v>272</v>
      </c>
      <c r="I15" s="8">
        <v>508</v>
      </c>
      <c r="J15" s="8">
        <v>275</v>
      </c>
      <c r="K15" s="8">
        <v>3384</v>
      </c>
      <c r="L15" s="8">
        <v>425</v>
      </c>
      <c r="M15" s="8">
        <v>3135</v>
      </c>
      <c r="N15" s="8">
        <v>1103</v>
      </c>
      <c r="O15" s="8">
        <v>3403</v>
      </c>
      <c r="P15" s="8">
        <v>631</v>
      </c>
      <c r="Q15" s="8">
        <v>3307</v>
      </c>
      <c r="R15" s="22">
        <v>89</v>
      </c>
      <c r="S15" s="8">
        <v>3307</v>
      </c>
      <c r="T15" s="8">
        <v>0</v>
      </c>
      <c r="U15" s="8">
        <v>3307</v>
      </c>
      <c r="V15" s="8">
        <v>0</v>
      </c>
      <c r="W15" s="8">
        <v>3307</v>
      </c>
      <c r="X15" s="8">
        <v>0</v>
      </c>
      <c r="Y15" s="18"/>
    </row>
    <row r="16" spans="1:25" ht="63" customHeight="1">
      <c r="A16" s="13" t="s">
        <v>41</v>
      </c>
      <c r="B16" s="8" t="s">
        <v>21</v>
      </c>
      <c r="C16" s="8" t="s">
        <v>65</v>
      </c>
      <c r="D16" s="8" t="s">
        <v>14</v>
      </c>
      <c r="E16" s="8" t="s">
        <v>15</v>
      </c>
      <c r="F16" s="8">
        <v>94</v>
      </c>
      <c r="G16" s="8">
        <v>300</v>
      </c>
      <c r="H16" s="8">
        <v>81</v>
      </c>
      <c r="I16" s="8">
        <v>196</v>
      </c>
      <c r="J16" s="8">
        <v>79</v>
      </c>
      <c r="K16" s="8">
        <v>1310</v>
      </c>
      <c r="L16" s="8">
        <v>133</v>
      </c>
      <c r="M16" s="8">
        <v>1284</v>
      </c>
      <c r="N16" s="8">
        <v>285</v>
      </c>
      <c r="O16" s="8">
        <v>1295</v>
      </c>
      <c r="P16" s="8">
        <v>231</v>
      </c>
      <c r="Q16" s="8">
        <v>1212</v>
      </c>
      <c r="R16" s="8">
        <v>32</v>
      </c>
      <c r="S16" s="8">
        <v>1212</v>
      </c>
      <c r="T16" s="8">
        <v>0</v>
      </c>
      <c r="U16" s="8">
        <v>1212</v>
      </c>
      <c r="V16" s="8">
        <v>0</v>
      </c>
      <c r="W16" s="8">
        <v>1212</v>
      </c>
      <c r="X16" s="8">
        <v>0</v>
      </c>
      <c r="Y16" s="18"/>
    </row>
    <row r="17" spans="1:25" ht="87.75" customHeight="1">
      <c r="A17" s="12" t="s">
        <v>42</v>
      </c>
      <c r="B17" s="8" t="s">
        <v>22</v>
      </c>
      <c r="C17" s="8" t="s">
        <v>23</v>
      </c>
      <c r="D17" s="8" t="s">
        <v>14</v>
      </c>
      <c r="E17" s="8" t="s">
        <v>15</v>
      </c>
      <c r="F17" s="8">
        <v>3.1</v>
      </c>
      <c r="G17" s="8">
        <v>9.75</v>
      </c>
      <c r="H17" s="8">
        <v>2.7</v>
      </c>
      <c r="I17" s="8">
        <v>6</v>
      </c>
      <c r="J17" s="8">
        <v>3.2</v>
      </c>
      <c r="K17" s="8">
        <v>45.9</v>
      </c>
      <c r="L17" s="8">
        <v>4.7</v>
      </c>
      <c r="M17" s="8">
        <v>47.8</v>
      </c>
      <c r="N17" s="8">
        <v>11</v>
      </c>
      <c r="O17" s="20">
        <v>47.2</v>
      </c>
      <c r="P17" s="19">
        <v>8</v>
      </c>
      <c r="Q17" s="20">
        <v>47</v>
      </c>
      <c r="R17" s="17">
        <v>1</v>
      </c>
      <c r="S17" s="20">
        <v>47</v>
      </c>
      <c r="T17" s="17">
        <v>0</v>
      </c>
      <c r="U17" s="20">
        <v>47</v>
      </c>
      <c r="V17" s="17">
        <v>0</v>
      </c>
      <c r="W17" s="20">
        <v>47</v>
      </c>
      <c r="X17" s="17">
        <v>0</v>
      </c>
      <c r="Y17" s="18"/>
    </row>
    <row r="18" spans="1:25" ht="299.25" customHeight="1">
      <c r="A18" s="13" t="s">
        <v>43</v>
      </c>
      <c r="B18" s="8" t="s">
        <v>24</v>
      </c>
      <c r="C18" s="8" t="s">
        <v>25</v>
      </c>
      <c r="D18" s="8" t="s">
        <v>14</v>
      </c>
      <c r="E18" s="8" t="s">
        <v>26</v>
      </c>
      <c r="F18" s="8">
        <v>0</v>
      </c>
      <c r="G18" s="8">
        <v>100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14">
        <v>0</v>
      </c>
      <c r="V18" s="8">
        <v>0</v>
      </c>
      <c r="W18" s="14">
        <v>0</v>
      </c>
      <c r="X18" s="8">
        <v>0</v>
      </c>
      <c r="Y18" s="18"/>
    </row>
    <row r="19" spans="1:25" ht="155.25" customHeight="1">
      <c r="A19" s="13" t="s">
        <v>44</v>
      </c>
      <c r="B19" s="8" t="s">
        <v>27</v>
      </c>
      <c r="C19" s="8" t="s">
        <v>28</v>
      </c>
      <c r="D19" s="8" t="s">
        <v>14</v>
      </c>
      <c r="E19" s="8" t="s">
        <v>15</v>
      </c>
      <c r="F19" s="8">
        <v>93</v>
      </c>
      <c r="G19" s="8">
        <v>100</v>
      </c>
      <c r="H19" s="8">
        <v>35</v>
      </c>
      <c r="I19" s="8">
        <v>190</v>
      </c>
      <c r="J19" s="8">
        <v>56</v>
      </c>
      <c r="K19" s="8">
        <v>443</v>
      </c>
      <c r="L19" s="8">
        <v>32</v>
      </c>
      <c r="M19" s="8">
        <v>420</v>
      </c>
      <c r="N19" s="8">
        <v>32</v>
      </c>
      <c r="O19" s="8">
        <v>413</v>
      </c>
      <c r="P19" s="8">
        <v>30</v>
      </c>
      <c r="Q19" s="8">
        <v>425</v>
      </c>
      <c r="R19" s="8">
        <v>32</v>
      </c>
      <c r="S19" s="8">
        <v>425</v>
      </c>
      <c r="T19" s="8">
        <v>0</v>
      </c>
      <c r="U19" s="8">
        <v>425</v>
      </c>
      <c r="V19" s="8">
        <v>0</v>
      </c>
      <c r="W19" s="8">
        <v>425</v>
      </c>
      <c r="X19" s="8">
        <v>0</v>
      </c>
      <c r="Y19" s="18"/>
    </row>
    <row r="20" spans="1:25" ht="230.25" customHeight="1">
      <c r="A20" s="13" t="s">
        <v>45</v>
      </c>
      <c r="B20" s="8" t="s">
        <v>29</v>
      </c>
      <c r="C20" s="8" t="s">
        <v>74</v>
      </c>
      <c r="D20" s="8" t="s">
        <v>14</v>
      </c>
      <c r="E20" s="8" t="s">
        <v>15</v>
      </c>
      <c r="F20" s="8">
        <v>94</v>
      </c>
      <c r="G20" s="8">
        <v>300</v>
      </c>
      <c r="H20" s="8">
        <v>81</v>
      </c>
      <c r="I20" s="8">
        <v>196</v>
      </c>
      <c r="J20" s="8">
        <v>79</v>
      </c>
      <c r="K20" s="8">
        <v>1310</v>
      </c>
      <c r="L20" s="8">
        <v>133</v>
      </c>
      <c r="M20" s="8">
        <v>1284</v>
      </c>
      <c r="N20" s="8">
        <v>285</v>
      </c>
      <c r="O20" s="8">
        <v>1295</v>
      </c>
      <c r="P20" s="8">
        <v>231</v>
      </c>
      <c r="Q20" s="8">
        <v>1212</v>
      </c>
      <c r="R20" s="8">
        <v>32</v>
      </c>
      <c r="S20" s="8">
        <v>1212</v>
      </c>
      <c r="T20" s="8">
        <v>0</v>
      </c>
      <c r="U20" s="8">
        <v>1212</v>
      </c>
      <c r="V20" s="8">
        <v>0</v>
      </c>
      <c r="W20" s="8">
        <v>1212</v>
      </c>
      <c r="X20" s="8">
        <v>0</v>
      </c>
      <c r="Y20" s="18"/>
    </row>
    <row r="21" spans="1:25" ht="196.5" customHeight="1">
      <c r="A21" s="13" t="s">
        <v>46</v>
      </c>
      <c r="B21" s="15" t="s">
        <v>30</v>
      </c>
      <c r="C21" s="15" t="s">
        <v>31</v>
      </c>
      <c r="D21" s="8" t="s">
        <v>14</v>
      </c>
      <c r="E21" s="8" t="s">
        <v>94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14">
        <v>0</v>
      </c>
      <c r="V21" s="8">
        <v>0</v>
      </c>
      <c r="W21" s="14">
        <v>0</v>
      </c>
      <c r="X21" s="8">
        <v>0</v>
      </c>
      <c r="Y21" s="18"/>
    </row>
    <row r="22" spans="1:24" ht="103.5" customHeight="1">
      <c r="A22" s="12" t="s">
        <v>47</v>
      </c>
      <c r="B22" s="8" t="s">
        <v>32</v>
      </c>
      <c r="C22" s="8" t="s">
        <v>33</v>
      </c>
      <c r="D22" s="8" t="s">
        <v>14</v>
      </c>
      <c r="E22" s="8" t="s">
        <v>15</v>
      </c>
      <c r="F22" s="8">
        <v>0</v>
      </c>
      <c r="G22" s="8">
        <v>11</v>
      </c>
      <c r="H22" s="8">
        <v>4</v>
      </c>
      <c r="I22" s="8">
        <v>8</v>
      </c>
      <c r="J22" s="8">
        <v>8</v>
      </c>
      <c r="K22" s="8">
        <v>33</v>
      </c>
      <c r="L22" s="8">
        <v>12</v>
      </c>
      <c r="M22" s="8">
        <v>33</v>
      </c>
      <c r="N22" s="8">
        <v>0</v>
      </c>
      <c r="O22" s="8">
        <v>33</v>
      </c>
      <c r="P22" s="8">
        <v>0</v>
      </c>
      <c r="Q22" s="8">
        <v>33</v>
      </c>
      <c r="R22" s="8">
        <v>0</v>
      </c>
      <c r="S22" s="8">
        <v>33</v>
      </c>
      <c r="T22" s="8">
        <v>0</v>
      </c>
      <c r="U22" s="8">
        <v>33</v>
      </c>
      <c r="V22" s="8">
        <v>0</v>
      </c>
      <c r="W22" s="8">
        <v>33</v>
      </c>
      <c r="X22" s="8">
        <v>0</v>
      </c>
    </row>
    <row r="23" spans="1:24" ht="90" customHeight="1">
      <c r="A23" s="13" t="s">
        <v>48</v>
      </c>
      <c r="B23" s="8" t="s">
        <v>34</v>
      </c>
      <c r="C23" s="8" t="s">
        <v>35</v>
      </c>
      <c r="D23" s="8" t="s">
        <v>14</v>
      </c>
      <c r="E23" s="8" t="s">
        <v>15</v>
      </c>
      <c r="F23" s="8">
        <v>0</v>
      </c>
      <c r="G23" s="8">
        <v>23</v>
      </c>
      <c r="H23" s="8">
        <v>1</v>
      </c>
      <c r="I23" s="8">
        <v>1</v>
      </c>
      <c r="J23" s="8" t="s">
        <v>60</v>
      </c>
      <c r="K23" s="8">
        <v>100</v>
      </c>
      <c r="L23" s="8" t="s">
        <v>66</v>
      </c>
      <c r="M23" s="8">
        <v>100</v>
      </c>
      <c r="N23" s="8" t="s">
        <v>67</v>
      </c>
      <c r="O23" s="8">
        <v>100</v>
      </c>
      <c r="P23" s="8" t="s">
        <v>5</v>
      </c>
      <c r="Q23" s="8">
        <v>100</v>
      </c>
      <c r="R23" s="8">
        <v>0</v>
      </c>
      <c r="S23" s="8">
        <v>100</v>
      </c>
      <c r="T23" s="8">
        <v>0</v>
      </c>
      <c r="U23" s="8">
        <v>100</v>
      </c>
      <c r="V23" s="8">
        <v>0</v>
      </c>
      <c r="W23" s="8">
        <v>100</v>
      </c>
      <c r="X23" s="8">
        <v>0</v>
      </c>
    </row>
    <row r="24" spans="1:24" ht="204" customHeight="1">
      <c r="A24" s="13" t="s">
        <v>49</v>
      </c>
      <c r="B24" s="8" t="s">
        <v>36</v>
      </c>
      <c r="C24" s="8" t="s">
        <v>37</v>
      </c>
      <c r="D24" s="8" t="s">
        <v>14</v>
      </c>
      <c r="E24" s="8" t="s">
        <v>15</v>
      </c>
      <c r="F24" s="8">
        <v>0</v>
      </c>
      <c r="G24" s="8">
        <v>200000</v>
      </c>
      <c r="H24" s="8">
        <v>0</v>
      </c>
      <c r="I24" s="8">
        <v>200000</v>
      </c>
      <c r="J24" s="5">
        <v>200000</v>
      </c>
      <c r="K24" s="16">
        <v>1600000</v>
      </c>
      <c r="L24" s="5">
        <v>200000</v>
      </c>
      <c r="M24" s="16">
        <v>1600000</v>
      </c>
      <c r="N24" s="5">
        <v>200000</v>
      </c>
      <c r="O24" s="16">
        <v>1600000</v>
      </c>
      <c r="P24" s="8">
        <v>0</v>
      </c>
      <c r="Q24" s="16">
        <v>1600000</v>
      </c>
      <c r="R24" s="8">
        <v>0</v>
      </c>
      <c r="S24" s="16">
        <v>1600000</v>
      </c>
      <c r="T24" s="8">
        <v>0</v>
      </c>
      <c r="U24" s="16">
        <v>1600000</v>
      </c>
      <c r="V24" s="8">
        <v>0</v>
      </c>
      <c r="W24" s="16">
        <v>1600000</v>
      </c>
      <c r="X24" s="8">
        <v>0</v>
      </c>
    </row>
    <row r="25" spans="1:24" ht="24" customHeight="1">
      <c r="A25" s="35" t="s">
        <v>63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1:48" ht="35.25" customHeight="1">
      <c r="A26" s="37" t="s">
        <v>68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4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24" ht="48" customHeight="1">
      <c r="A27" s="29" t="s">
        <v>69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ht="38.25" customHeight="1">
      <c r="A28" s="38" t="s">
        <v>62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</row>
    <row r="29" spans="1:24" ht="12.75">
      <c r="A29" s="33" t="s">
        <v>54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1:24" s="7" customFormat="1" ht="27" customHeight="1">
      <c r="A30" s="27" t="s">
        <v>56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s="7" customFormat="1" ht="24" customHeight="1">
      <c r="A31" s="23" t="s">
        <v>61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4" s="7" customFormat="1" ht="24.75" customHeight="1">
      <c r="A32" s="25" t="s">
        <v>72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</row>
    <row r="33" spans="1:24" s="7" customFormat="1" ht="23.25" customHeight="1">
      <c r="A33" s="23" t="s">
        <v>77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s="7" customFormat="1" ht="28.5" customHeight="1">
      <c r="A34" s="23" t="s">
        <v>78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s="7" customFormat="1" ht="24.75" customHeight="1">
      <c r="A35" s="23" t="s">
        <v>79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1:24" s="7" customFormat="1" ht="26.25" customHeight="1">
      <c r="A36" s="29" t="s">
        <v>80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1:24" s="7" customFormat="1" ht="36" customHeight="1">
      <c r="A37" s="29" t="s">
        <v>81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8" spans="1:24" s="7" customFormat="1" ht="33" customHeight="1">
      <c r="A38" s="29" t="s">
        <v>82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4" s="7" customFormat="1" ht="33.75" customHeight="1">
      <c r="A39" s="29" t="s">
        <v>83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s="7" customFormat="1" ht="41.25" customHeight="1">
      <c r="A40" s="27" t="s">
        <v>57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s="7" customFormat="1" ht="25.5" customHeight="1">
      <c r="A41" s="23" t="s">
        <v>38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4" s="7" customFormat="1" ht="45" customHeight="1">
      <c r="A42" s="25" t="s">
        <v>75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</row>
    <row r="43" spans="1:24" s="7" customFormat="1" ht="27.75" customHeight="1">
      <c r="A43" s="23" t="s">
        <v>84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s="7" customFormat="1" ht="24" customHeight="1">
      <c r="A44" s="23" t="s">
        <v>85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s="7" customFormat="1" ht="24" customHeight="1">
      <c r="A45" s="23" t="s">
        <v>86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s="7" customFormat="1" ht="24" customHeight="1">
      <c r="A46" s="29" t="s">
        <v>87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4" s="7" customFormat="1" ht="15" customHeight="1">
      <c r="A47" s="45" t="s">
        <v>52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</row>
    <row r="48" spans="1:24" s="7" customFormat="1" ht="27" customHeight="1">
      <c r="A48" s="27" t="s">
        <v>58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s="7" customFormat="1" ht="15" customHeight="1">
      <c r="A49" s="23" t="s">
        <v>53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4" s="7" customFormat="1" ht="33" customHeight="1">
      <c r="A50" s="25" t="s">
        <v>70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</row>
    <row r="51" spans="1:24" s="7" customFormat="1" ht="23.25" customHeight="1">
      <c r="A51" s="23" t="s">
        <v>88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1:24" s="7" customFormat="1" ht="30" customHeight="1">
      <c r="A52" s="23" t="s">
        <v>89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:24" s="7" customFormat="1" ht="33" customHeight="1">
      <c r="A53" s="23" t="s">
        <v>90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:24" s="7" customFormat="1" ht="30.75" customHeight="1">
      <c r="A54" s="23" t="s">
        <v>91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</row>
    <row r="55" spans="1:24" s="7" customFormat="1" ht="24.75" customHeight="1">
      <c r="A55" s="23" t="s">
        <v>92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</row>
    <row r="56" spans="1:24" ht="24" customHeight="1">
      <c r="A56" s="23" t="s">
        <v>93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</row>
    <row r="57" spans="1:24" ht="24" customHeight="1">
      <c r="A57" s="23" t="s">
        <v>0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</row>
    <row r="58" spans="1:24" ht="39" customHeight="1">
      <c r="A58" s="27" t="s">
        <v>59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25.5" customHeight="1">
      <c r="A59" s="23" t="s">
        <v>38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</row>
    <row r="60" spans="1:24" ht="34.5" customHeight="1">
      <c r="A60" s="25" t="s">
        <v>73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</row>
    <row r="61" spans="1:24" ht="24" customHeight="1">
      <c r="A61" s="23" t="s">
        <v>1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</row>
    <row r="62" spans="1:24" ht="24" customHeight="1">
      <c r="A62" s="23" t="s">
        <v>2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</row>
    <row r="63" spans="1:24" ht="27.75" customHeight="1">
      <c r="A63" s="23" t="s">
        <v>3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</row>
    <row r="64" spans="1:24" ht="30.75" customHeight="1">
      <c r="A64" s="23" t="s">
        <v>4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</row>
  </sheetData>
  <sheetProtection/>
  <mergeCells count="64">
    <mergeCell ref="A49:X49"/>
    <mergeCell ref="A40:X40"/>
    <mergeCell ref="A41:X41"/>
    <mergeCell ref="A54:X54"/>
    <mergeCell ref="A42:X42"/>
    <mergeCell ref="A43:X43"/>
    <mergeCell ref="A44:X44"/>
    <mergeCell ref="A47:X47"/>
    <mergeCell ref="A48:X48"/>
    <mergeCell ref="A45:X45"/>
    <mergeCell ref="A55:X55"/>
    <mergeCell ref="A50:X50"/>
    <mergeCell ref="A51:X51"/>
    <mergeCell ref="A52:X52"/>
    <mergeCell ref="A53:X53"/>
    <mergeCell ref="D7:D9"/>
    <mergeCell ref="U8:V8"/>
    <mergeCell ref="W8:X8"/>
    <mergeCell ref="G8:H8"/>
    <mergeCell ref="A32:X32"/>
    <mergeCell ref="L1:X1"/>
    <mergeCell ref="L2:X2"/>
    <mergeCell ref="O8:P8"/>
    <mergeCell ref="K8:L8"/>
    <mergeCell ref="Q8:R8"/>
    <mergeCell ref="S8:T8"/>
    <mergeCell ref="A4:X4"/>
    <mergeCell ref="A5:X5"/>
    <mergeCell ref="A7:A9"/>
    <mergeCell ref="B7:B9"/>
    <mergeCell ref="E13:E14"/>
    <mergeCell ref="M8:N8"/>
    <mergeCell ref="G7:X7"/>
    <mergeCell ref="A30:X30"/>
    <mergeCell ref="B11:B14"/>
    <mergeCell ref="E11:E12"/>
    <mergeCell ref="I8:J8"/>
    <mergeCell ref="A26:X26"/>
    <mergeCell ref="A28:X28"/>
    <mergeCell ref="A31:X31"/>
    <mergeCell ref="C7:C9"/>
    <mergeCell ref="A34:X34"/>
    <mergeCell ref="E7:E9"/>
    <mergeCell ref="F7:F9"/>
    <mergeCell ref="A27:X27"/>
    <mergeCell ref="A29:X29"/>
    <mergeCell ref="A25:X25"/>
    <mergeCell ref="A11:A14"/>
    <mergeCell ref="A33:X33"/>
    <mergeCell ref="A39:X39"/>
    <mergeCell ref="A35:X35"/>
    <mergeCell ref="A36:X36"/>
    <mergeCell ref="A37:X37"/>
    <mergeCell ref="A38:X38"/>
    <mergeCell ref="A46:X46"/>
    <mergeCell ref="A63:X63"/>
    <mergeCell ref="A64:X64"/>
    <mergeCell ref="A60:X60"/>
    <mergeCell ref="A61:X61"/>
    <mergeCell ref="A62:X62"/>
    <mergeCell ref="A56:X56"/>
    <mergeCell ref="A57:X57"/>
    <mergeCell ref="A58:X58"/>
    <mergeCell ref="A59:X59"/>
  </mergeCells>
  <hyperlinks>
    <hyperlink ref="B21" r:id="rId1" display="consultantplus://offline/ref=CE4E8CE4458EAC669ED786AFDC53DC84EDC24600B39B2C2CCFADFF5C8B82E8F4D6BDD62D55802E63G7IFK"/>
    <hyperlink ref="C21" r:id="rId2" display="consultantplus://offline/ref=CE4E8CE4458EAC669ED786AFDC53DC84EDC24600B39B2C2CCFADFF5C8B82E8F4D6BDD62951G8I6K"/>
  </hyperlink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8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Алагулова Диляра Гаясовна</cp:lastModifiedBy>
  <cp:lastPrinted>2018-09-10T06:39:56Z</cp:lastPrinted>
  <dcterms:created xsi:type="dcterms:W3CDTF">1996-10-08T23:32:33Z</dcterms:created>
  <dcterms:modified xsi:type="dcterms:W3CDTF">2018-10-08T10:39:48Z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