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Лист1!$A$1:$X$36</definedName>
  </definedNames>
  <calcPr calcId="145621" calcMode="manual"/>
</workbook>
</file>

<file path=xl/calcChain.xml><?xml version="1.0" encoding="utf-8"?>
<calcChain xmlns="http://schemas.openxmlformats.org/spreadsheetml/2006/main">
  <c r="L15" i="1" l="1"/>
  <c r="J15" i="1"/>
  <c r="J12" i="1"/>
</calcChain>
</file>

<file path=xl/sharedStrings.xml><?xml version="1.0" encoding="utf-8"?>
<sst xmlns="http://schemas.openxmlformats.org/spreadsheetml/2006/main" count="93" uniqueCount="58">
  <si>
    <t>N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</si>
  <si>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</si>
  <si>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</si>
  <si>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</si>
  <si>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</si>
  <si>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</si>
  <si>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</si>
  <si>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</si>
  <si>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</si>
  <si>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решение проблемы дефицита маневренного жилищного фонда муниципального образования "Город Томск"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</si>
  <si>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</si>
  <si>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</si>
  <si>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</si>
  <si>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</si>
  <si>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</si>
  <si>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"Город Томск" в муниципальную собственность жилых помещений</t>
  </si>
  <si>
    <t>Количество приобретенных жилых помещений, шт.</t>
  </si>
  <si>
    <t>Задача 2 Подпрограммы. Повышение качества условий проживания граждан в маневренном жилищном фонде муниципального образования "Город Томск"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</si>
  <si>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</si>
  <si>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Мероприятие 2.1. Проведение капитального ремонта жилых помещений маневренного фонда муниципального образования "Город Томск" и помещений, которые планируется отнести к маневренному жилищному фонду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</si>
  <si>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</si>
  <si>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Мероприятие 2.2. Проведение текущего ремонта жилых помещений маневренного фонда муниципального образования "Город Томск" и помещений, которые планируется отнести к маневренному жилищному фонду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</si>
  <si>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</si>
  <si>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</t>
  </si>
  <si>
    <t>Общая стоимость, тыс. руб.</t>
  </si>
  <si>
    <t>Финансовая отчетность</t>
  </si>
  <si>
    <t>- Показатель задачи 1 Подпрограммы в столбце "в соответствии с утвержденным финансированием"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</si>
  <si>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</si>
  <si>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- Показатель 2 задачи 2 в столбце "в соответствии с утвержденным финансированием"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</si>
  <si>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Общая площадь жилых помещений маневренного жилищного фонда, в которых проведен текущий ремонт, кв. м</t>
  </si>
  <si>
    <t>Приложение 1 к подпрограмме "Создание маневренного жилищного фонда" на 2017 - 2025 годы</t>
  </si>
  <si>
    <t>ПОКАЗАТЕЛИ ЦЕЛИ, ЗАДАЧ, МЕРОПРИЯТИЙ ПОДПРОГРАММЫ "СОЗДАНИЕ МАНЕВРЕННОГО ЖИЛИЩНОГО ФОНДА" НА 2017 - 2025 ГОДЫ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</si>
  <si>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</si>
  <si>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</si>
  <si>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</si>
  <si>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</si>
  <si>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</si>
  <si>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</si>
  <si>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</si>
  <si>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</si>
  <si>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</si>
  <si>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</si>
  <si>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</si>
  <si>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</si>
  <si>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на 2022 - 2025 годы: проведение мероприятий в рамках подпрограммы "Создание маневренного жилищного фонда" на 2017-2025 годы не планируется в связи с отсутствием финансирования, поэтому значения показателя "Доля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фонда" указан с учетом достигнутых результатов в предшествующие периоды (с нарастающим итогом).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</si>
  <si>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</si>
  <si>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"Город Томск"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</si>
  <si>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</si>
  <si>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на 2020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643 человек (прогнозные значения на конец отчетного периода).</t>
  </si>
  <si>
    <t>на 2021 год: 765 граждан нуждается в предоставлении жилых помещений маневренного жилищного фонда, из них проживают в жилых помещениях маневренного жилищного фонда 672 человек (прогнозные значения на конец отчетного периода).</t>
  </si>
  <si>
    <t>на 2020 год: 643 человек планируется заселить в жилые помещения маневренного жилищного фонда (всего), из которых 429 человек планируется заселить в жилые помещения маневренного жилищного фонда в нормативном состоянии (при условии, что в 2020 оду будут отремонтированы 3 помещения маневренного жилищного фонда муниципального образования "Город Томск").</t>
  </si>
  <si>
    <t>на 2021 год: 672 человек планируется заселить в жилые помещения маневренного жилищного фонда (всего), из которых 435 человек планируется заселить в жилые помещения маневренного жилищного фонда в нормативном состоянии (при условии, что будут отремонтировано 5 помещений маневренного жилищного фонда муниципального образования "Город Томск").</t>
  </si>
  <si>
    <t>1.2.4.</t>
  </si>
  <si>
    <t>Мероприятие 2.4 Устройство пандусов в маневренном жилищном фонде</t>
  </si>
  <si>
    <t>показатель планируется ввести с 2020 года</t>
  </si>
  <si>
    <t>1 &lt;*&gt;</t>
  </si>
  <si>
    <t>Количество пандусов, установленных в маневренном жилищном фонде, шт.</t>
  </si>
  <si>
    <t>Приложение 19  к постановлению администрации Города Томска от 21.10.2019 № 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</si>
</sst>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/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3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/>
    <xf numFmtId="16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view="pageBreakPreview" zoomScale="85" zoomScaleNormal="100" zoomScaleSheetLayoutView="85" workbookViewId="0">
      <selection activeCell="J1" sqref="J1:X1"/>
    </sheetView>
  </sheetViews>
  <sheetFormatPr defaultColWidth="9.109375" defaultRowHeight="13.2" x14ac:dyDescent="0.25"/>
  <cols>
    <col min="1" max="1" width="5.109375" style="2" customWidth="1"/>
    <col min="2" max="2" width="30.6640625" style="2" customWidth="1"/>
    <col min="3" max="3" width="26.5546875" style="2" customWidth="1"/>
    <col min="4" max="4" width="13.5546875" style="2" customWidth="1"/>
    <col min="5" max="5" width="15" style="2" customWidth="1"/>
    <col min="6" max="6" width="8.44140625" style="2" customWidth="1"/>
    <col min="7" max="7" width="6.44140625" style="2" customWidth="1"/>
    <col min="8" max="8" width="7.44140625" style="2" customWidth="1"/>
    <col min="9" max="9" width="6.109375" style="2" customWidth="1"/>
    <col min="10" max="10" width="7.88671875" style="2" customWidth="1"/>
    <col min="11" max="11" width="7.109375" style="2" customWidth="1"/>
    <col min="12" max="12" width="7" style="2" customWidth="1"/>
    <col min="13" max="13" width="6.109375" style="2" customWidth="1"/>
    <col min="14" max="14" width="7.44140625" style="2" customWidth="1"/>
    <col min="15" max="15" width="6" style="2" customWidth="1"/>
    <col min="16" max="16" width="7" style="2" customWidth="1"/>
    <col min="17" max="17" width="6.88671875" style="2" customWidth="1"/>
    <col min="18" max="18" width="7.44140625" style="2" customWidth="1"/>
    <col min="19" max="19" width="5.88671875" style="2" customWidth="1"/>
    <col min="20" max="20" width="7.44140625" style="2" customWidth="1"/>
    <col min="21" max="21" width="5.5546875" style="2" customWidth="1"/>
    <col min="22" max="22" width="6.5546875" style="2" customWidth="1"/>
    <col min="23" max="23" width="6" style="2" customWidth="1"/>
    <col min="24" max="24" width="7.109375" style="2" customWidth="1"/>
    <col min="25" max="16384" width="9.109375" style="2"/>
  </cols>
  <sheetData>
    <row r="1" spans="1:24" ht="14.4" x14ac:dyDescent="0.3">
      <c r="A1" s="1"/>
      <c r="J1" s="27" t="s">
        <v>57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x14ac:dyDescent="0.25">
      <c r="A2" s="1"/>
    </row>
    <row r="3" spans="1:24" ht="14.4" x14ac:dyDescent="0.3">
      <c r="A3" s="1"/>
      <c r="J3" s="27" t="s">
        <v>30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x14ac:dyDescent="0.25">
      <c r="A4" s="3"/>
    </row>
    <row r="5" spans="1:24" ht="15.6" x14ac:dyDescent="0.25">
      <c r="A5" s="4"/>
      <c r="C5" s="29" t="s">
        <v>31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4" x14ac:dyDescent="0.25">
      <c r="A6" s="3"/>
    </row>
    <row r="7" spans="1:24" ht="12.75" customHeigh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1" t="s">
        <v>5</v>
      </c>
      <c r="G7" s="23" t="s">
        <v>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25">
      <c r="A8" s="20"/>
      <c r="B8" s="20"/>
      <c r="C8" s="20"/>
      <c r="D8" s="20"/>
      <c r="E8" s="20"/>
      <c r="F8" s="21"/>
      <c r="G8" s="23">
        <v>2017</v>
      </c>
      <c r="H8" s="23"/>
      <c r="I8" s="23">
        <v>2018</v>
      </c>
      <c r="J8" s="23"/>
      <c r="K8" s="23">
        <v>2019</v>
      </c>
      <c r="L8" s="23"/>
      <c r="M8" s="23">
        <v>2020</v>
      </c>
      <c r="N8" s="23"/>
      <c r="O8" s="23">
        <v>2021</v>
      </c>
      <c r="P8" s="23"/>
      <c r="Q8" s="23">
        <v>2022</v>
      </c>
      <c r="R8" s="23"/>
      <c r="S8" s="23">
        <v>2023</v>
      </c>
      <c r="T8" s="23"/>
      <c r="U8" s="23">
        <v>2024</v>
      </c>
      <c r="V8" s="23"/>
      <c r="W8" s="23">
        <v>2025</v>
      </c>
      <c r="X8" s="23"/>
    </row>
    <row r="9" spans="1:24" ht="84" customHeight="1" x14ac:dyDescent="0.25">
      <c r="A9" s="20"/>
      <c r="B9" s="20"/>
      <c r="C9" s="20"/>
      <c r="D9" s="20"/>
      <c r="E9" s="20"/>
      <c r="F9" s="21"/>
      <c r="G9" s="7" t="s">
        <v>7</v>
      </c>
      <c r="H9" s="7" t="s">
        <v>8</v>
      </c>
      <c r="I9" s="7" t="s">
        <v>7</v>
      </c>
      <c r="J9" s="7" t="s">
        <v>8</v>
      </c>
      <c r="K9" s="7" t="s">
        <v>7</v>
      </c>
      <c r="L9" s="7" t="s">
        <v>8</v>
      </c>
      <c r="M9" s="7" t="s">
        <v>7</v>
      </c>
      <c r="N9" s="7" t="s">
        <v>8</v>
      </c>
      <c r="O9" s="7" t="s">
        <v>7</v>
      </c>
      <c r="P9" s="7" t="s">
        <v>8</v>
      </c>
      <c r="Q9" s="7" t="s">
        <v>7</v>
      </c>
      <c r="R9" s="7" t="s">
        <v>8</v>
      </c>
      <c r="S9" s="7" t="s">
        <v>7</v>
      </c>
      <c r="T9" s="7" t="s">
        <v>8</v>
      </c>
      <c r="U9" s="7" t="s">
        <v>7</v>
      </c>
      <c r="V9" s="7" t="s">
        <v>8</v>
      </c>
      <c r="W9" s="7" t="s">
        <v>7</v>
      </c>
      <c r="X9" s="7" t="s">
        <v>8</v>
      </c>
    </row>
    <row r="10" spans="1:24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</row>
    <row r="11" spans="1:24" ht="40.799999999999997" x14ac:dyDescent="0.25">
      <c r="A11" s="10">
        <v>1</v>
      </c>
      <c r="B11" s="10" t="s">
        <v>9</v>
      </c>
      <c r="C11" s="10" t="s">
        <v>10</v>
      </c>
      <c r="D11" s="10" t="s">
        <v>11</v>
      </c>
      <c r="E11" s="10" t="s">
        <v>12</v>
      </c>
      <c r="F11" s="14">
        <v>3403.5</v>
      </c>
      <c r="G11" s="14">
        <v>1606.8</v>
      </c>
      <c r="H11" s="14">
        <v>2837.7</v>
      </c>
      <c r="I11" s="14">
        <v>371.8</v>
      </c>
      <c r="J11" s="16">
        <v>1675.6</v>
      </c>
      <c r="K11" s="15">
        <v>371.8</v>
      </c>
      <c r="L11" s="16">
        <v>2254.4</v>
      </c>
      <c r="M11" s="15">
        <v>371.8</v>
      </c>
      <c r="N11" s="16">
        <v>2352</v>
      </c>
      <c r="O11" s="15">
        <v>371.8</v>
      </c>
      <c r="P11" s="15">
        <v>2363.1</v>
      </c>
      <c r="Q11" s="15">
        <v>371.8</v>
      </c>
      <c r="R11" s="15">
        <v>2363.1</v>
      </c>
      <c r="S11" s="15">
        <v>371.8</v>
      </c>
      <c r="T11" s="15">
        <v>2363.1</v>
      </c>
      <c r="U11" s="15">
        <v>371.8</v>
      </c>
      <c r="V11" s="15">
        <v>2363.1</v>
      </c>
      <c r="W11" s="15">
        <v>371.8</v>
      </c>
      <c r="X11" s="15">
        <v>2363.1</v>
      </c>
    </row>
    <row r="12" spans="1:24" ht="78" customHeight="1" x14ac:dyDescent="0.25">
      <c r="A12" s="13" t="s">
        <v>37</v>
      </c>
      <c r="B12" s="8" t="s">
        <v>13</v>
      </c>
      <c r="C12" s="10" t="s">
        <v>14</v>
      </c>
      <c r="D12" s="10" t="s">
        <v>11</v>
      </c>
      <c r="E12" s="10" t="s">
        <v>12</v>
      </c>
      <c r="F12" s="17">
        <v>64.87</v>
      </c>
      <c r="G12" s="17">
        <v>100</v>
      </c>
      <c r="H12" s="17">
        <v>87.83</v>
      </c>
      <c r="I12" s="17">
        <v>100</v>
      </c>
      <c r="J12" s="5">
        <f>484*100/517</f>
        <v>93.61702127659575</v>
      </c>
      <c r="K12" s="6">
        <v>100</v>
      </c>
      <c r="L12" s="5">
        <v>94</v>
      </c>
      <c r="M12" s="6">
        <v>100</v>
      </c>
      <c r="N12" s="5">
        <v>90.7</v>
      </c>
      <c r="O12" s="6">
        <v>100</v>
      </c>
      <c r="P12" s="6">
        <v>87.8</v>
      </c>
      <c r="Q12" s="6">
        <v>100</v>
      </c>
      <c r="R12" s="6">
        <v>87.8</v>
      </c>
      <c r="S12" s="6">
        <v>100</v>
      </c>
      <c r="T12" s="6">
        <v>87.8</v>
      </c>
      <c r="U12" s="6">
        <v>100</v>
      </c>
      <c r="V12" s="6">
        <v>87.8</v>
      </c>
      <c r="W12" s="6">
        <v>100</v>
      </c>
      <c r="X12" s="6">
        <v>87.8</v>
      </c>
    </row>
    <row r="13" spans="1:24" ht="81" customHeight="1" x14ac:dyDescent="0.25">
      <c r="A13" s="11" t="s">
        <v>38</v>
      </c>
      <c r="B13" s="10" t="s">
        <v>15</v>
      </c>
      <c r="C13" s="10" t="s">
        <v>16</v>
      </c>
      <c r="D13" s="10" t="s">
        <v>11</v>
      </c>
      <c r="E13" s="10" t="s">
        <v>12</v>
      </c>
      <c r="F13" s="17">
        <v>0</v>
      </c>
      <c r="G13" s="17">
        <v>46</v>
      </c>
      <c r="H13" s="17">
        <v>0</v>
      </c>
      <c r="I13" s="17">
        <v>14</v>
      </c>
      <c r="J13" s="17">
        <v>0</v>
      </c>
      <c r="K13" s="17">
        <v>20</v>
      </c>
      <c r="L13" s="17">
        <v>0</v>
      </c>
      <c r="M13" s="17">
        <v>30</v>
      </c>
      <c r="N13" s="17">
        <v>0</v>
      </c>
      <c r="O13" s="17">
        <v>30</v>
      </c>
      <c r="P13" s="17">
        <v>0</v>
      </c>
      <c r="Q13" s="17">
        <v>30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</row>
    <row r="14" spans="1:24" ht="76.5" customHeight="1" x14ac:dyDescent="0.25">
      <c r="A14" s="44" t="s">
        <v>39</v>
      </c>
      <c r="B14" s="20" t="s">
        <v>17</v>
      </c>
      <c r="C14" s="10" t="s">
        <v>45</v>
      </c>
      <c r="D14" s="10" t="s">
        <v>11</v>
      </c>
      <c r="E14" s="10" t="s">
        <v>12</v>
      </c>
      <c r="F14" s="17">
        <v>0</v>
      </c>
      <c r="G14" s="17">
        <v>28</v>
      </c>
      <c r="H14" s="17">
        <v>28</v>
      </c>
      <c r="I14" s="17">
        <v>30</v>
      </c>
      <c r="J14" s="17">
        <v>27</v>
      </c>
      <c r="K14" s="17">
        <v>9</v>
      </c>
      <c r="L14" s="17">
        <v>9</v>
      </c>
      <c r="M14" s="17">
        <v>3</v>
      </c>
      <c r="N14" s="17">
        <v>3</v>
      </c>
      <c r="O14" s="17">
        <v>5</v>
      </c>
      <c r="P14" s="17">
        <v>5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</row>
    <row r="15" spans="1:24" ht="81.75" customHeight="1" x14ac:dyDescent="0.25">
      <c r="A15" s="44"/>
      <c r="B15" s="20"/>
      <c r="C15" s="10" t="s">
        <v>18</v>
      </c>
      <c r="D15" s="10" t="s">
        <v>11</v>
      </c>
      <c r="E15" s="10" t="s">
        <v>12</v>
      </c>
      <c r="F15" s="17">
        <v>51</v>
      </c>
      <c r="G15" s="17">
        <v>100</v>
      </c>
      <c r="H15" s="17">
        <v>62.05</v>
      </c>
      <c r="I15" s="17">
        <v>100</v>
      </c>
      <c r="J15" s="5">
        <f>315*100/515</f>
        <v>61.165048543689323</v>
      </c>
      <c r="K15" s="6">
        <v>100</v>
      </c>
      <c r="L15" s="5">
        <f>425*100/614</f>
        <v>69.218241042345284</v>
      </c>
      <c r="M15" s="6">
        <v>100</v>
      </c>
      <c r="N15" s="5">
        <v>66.7</v>
      </c>
      <c r="O15" s="17">
        <v>100</v>
      </c>
      <c r="P15" s="9">
        <v>64.7</v>
      </c>
      <c r="Q15" s="6">
        <v>100</v>
      </c>
      <c r="R15" s="9">
        <v>64.7</v>
      </c>
      <c r="S15" s="6">
        <v>100</v>
      </c>
      <c r="T15" s="9">
        <v>64.7</v>
      </c>
      <c r="U15" s="6">
        <v>100</v>
      </c>
      <c r="V15" s="9">
        <v>64.7</v>
      </c>
      <c r="W15" s="6">
        <v>100</v>
      </c>
      <c r="X15" s="9">
        <v>64.7</v>
      </c>
    </row>
    <row r="16" spans="1:24" ht="53.25" customHeight="1" x14ac:dyDescent="0.25">
      <c r="A16" s="22" t="s">
        <v>40</v>
      </c>
      <c r="B16" s="20" t="s">
        <v>19</v>
      </c>
      <c r="C16" s="10" t="s">
        <v>43</v>
      </c>
      <c r="D16" s="10" t="s">
        <v>11</v>
      </c>
      <c r="E16" s="10" t="s">
        <v>12</v>
      </c>
      <c r="F16" s="17">
        <v>0</v>
      </c>
      <c r="G16" s="17">
        <v>0</v>
      </c>
      <c r="H16" s="17">
        <v>0</v>
      </c>
      <c r="I16" s="17">
        <v>66.099999999999994</v>
      </c>
      <c r="J16" s="17">
        <v>66.099999999999994</v>
      </c>
      <c r="K16" s="17">
        <v>34.299999999999997</v>
      </c>
      <c r="L16" s="17">
        <v>34.299999999999997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</row>
    <row r="17" spans="1:24" ht="60" customHeight="1" x14ac:dyDescent="0.25">
      <c r="A17" s="22"/>
      <c r="B17" s="20"/>
      <c r="C17" s="10" t="s">
        <v>20</v>
      </c>
      <c r="D17" s="10" t="s">
        <v>11</v>
      </c>
      <c r="E17" s="10" t="s">
        <v>12</v>
      </c>
      <c r="F17" s="19">
        <v>0</v>
      </c>
      <c r="G17" s="19">
        <v>565.79999999999995</v>
      </c>
      <c r="H17" s="19">
        <v>565.79999999999995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</row>
    <row r="18" spans="1:24" ht="53.25" customHeight="1" x14ac:dyDescent="0.25">
      <c r="A18" s="22" t="s">
        <v>41</v>
      </c>
      <c r="B18" s="20" t="s">
        <v>21</v>
      </c>
      <c r="C18" s="10" t="s">
        <v>29</v>
      </c>
      <c r="D18" s="10" t="s">
        <v>11</v>
      </c>
      <c r="E18" s="10" t="s">
        <v>12</v>
      </c>
      <c r="F18" s="17">
        <v>0</v>
      </c>
      <c r="G18" s="17">
        <v>393.7</v>
      </c>
      <c r="H18" s="17">
        <v>393.7</v>
      </c>
      <c r="I18" s="17">
        <v>327.2</v>
      </c>
      <c r="J18" s="17">
        <v>255.6</v>
      </c>
      <c r="K18" s="17">
        <v>95.2</v>
      </c>
      <c r="L18" s="17">
        <v>95.2</v>
      </c>
      <c r="M18" s="17">
        <v>147.6</v>
      </c>
      <c r="N18" s="17">
        <v>69.599999999999994</v>
      </c>
      <c r="O18" s="17">
        <v>195.5</v>
      </c>
      <c r="P18" s="17">
        <v>156.9</v>
      </c>
      <c r="Q18" s="17">
        <v>327.7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</row>
    <row r="19" spans="1:24" ht="40.799999999999997" x14ac:dyDescent="0.25">
      <c r="A19" s="22"/>
      <c r="B19" s="20"/>
      <c r="C19" s="10" t="s">
        <v>22</v>
      </c>
      <c r="D19" s="10" t="s">
        <v>11</v>
      </c>
      <c r="E19" s="10" t="s">
        <v>12</v>
      </c>
      <c r="F19" s="17">
        <v>0</v>
      </c>
      <c r="G19" s="17">
        <v>355.2</v>
      </c>
      <c r="H19" s="17">
        <v>164.3</v>
      </c>
      <c r="I19" s="17">
        <v>240.5</v>
      </c>
      <c r="J19" s="17">
        <v>240.5</v>
      </c>
      <c r="K19" s="17">
        <v>31.9</v>
      </c>
      <c r="L19" s="17">
        <v>31.9</v>
      </c>
      <c r="M19" s="17">
        <v>212.1</v>
      </c>
      <c r="N19" s="17">
        <v>0</v>
      </c>
      <c r="O19" s="17">
        <v>84.2</v>
      </c>
      <c r="P19" s="17">
        <v>0</v>
      </c>
      <c r="Q19" s="17">
        <v>22.6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</row>
    <row r="20" spans="1:24" ht="120.75" customHeight="1" x14ac:dyDescent="0.25">
      <c r="A20" s="11" t="s">
        <v>42</v>
      </c>
      <c r="B20" s="10" t="s">
        <v>23</v>
      </c>
      <c r="C20" s="10" t="s">
        <v>24</v>
      </c>
      <c r="D20" s="10" t="s">
        <v>25</v>
      </c>
      <c r="E20" s="10" t="s">
        <v>12</v>
      </c>
      <c r="F20" s="17">
        <v>453.7</v>
      </c>
      <c r="G20" s="17">
        <v>238.5</v>
      </c>
      <c r="H20" s="17">
        <v>238.5</v>
      </c>
      <c r="I20" s="17">
        <v>954.4</v>
      </c>
      <c r="J20" s="17">
        <v>709.1</v>
      </c>
      <c r="K20" s="17">
        <v>1084.2</v>
      </c>
      <c r="L20" s="17">
        <v>1084.2</v>
      </c>
      <c r="M20" s="17">
        <v>1136.9000000000001</v>
      </c>
      <c r="N20" s="17">
        <v>1096.4000000000001</v>
      </c>
      <c r="O20" s="17">
        <v>1096.4000000000001</v>
      </c>
      <c r="P20" s="17">
        <v>1096.4000000000001</v>
      </c>
      <c r="Q20" s="17">
        <v>1071.5999999999999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</row>
    <row r="21" spans="1:24" ht="50.25" customHeight="1" x14ac:dyDescent="0.25">
      <c r="A21" s="18" t="s">
        <v>52</v>
      </c>
      <c r="B21" s="17" t="s">
        <v>53</v>
      </c>
      <c r="C21" s="17" t="s">
        <v>56</v>
      </c>
      <c r="D21" s="17" t="s">
        <v>11</v>
      </c>
      <c r="E21" s="17" t="s">
        <v>12</v>
      </c>
      <c r="F21" s="23" t="s">
        <v>54</v>
      </c>
      <c r="G21" s="47"/>
      <c r="H21" s="47"/>
      <c r="I21" s="47"/>
      <c r="J21" s="47"/>
      <c r="K21" s="47"/>
      <c r="L21" s="47"/>
      <c r="M21" s="17" t="s">
        <v>55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1:24" ht="30" customHeight="1" x14ac:dyDescent="0.3">
      <c r="A22" s="31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30" customHeight="1" x14ac:dyDescent="0.3">
      <c r="A23" s="34" t="s">
        <v>32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4.4" x14ac:dyDescent="0.3">
      <c r="A24" s="37" t="s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4.4" x14ac:dyDescent="0.3">
      <c r="A25" s="39" t="s">
        <v>33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4.4" x14ac:dyDescent="0.3">
      <c r="A26" s="39" t="s">
        <v>47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4.4" x14ac:dyDescent="0.3">
      <c r="A27" s="41" t="s">
        <v>48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4.4" x14ac:dyDescent="0.3">
      <c r="A28" s="41" t="s">
        <v>49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27" customHeight="1" x14ac:dyDescent="0.3">
      <c r="A29" s="39" t="s">
        <v>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38.25" customHeight="1" x14ac:dyDescent="0.3">
      <c r="A30" s="45" t="s">
        <v>34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4.4" x14ac:dyDescent="0.3">
      <c r="A31" s="39" t="s">
        <v>35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6.5" customHeight="1" x14ac:dyDescent="0.3">
      <c r="A32" s="39" t="s">
        <v>36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26.25" customHeight="1" x14ac:dyDescent="0.3">
      <c r="A33" s="39" t="s">
        <v>46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22.5" customHeight="1" x14ac:dyDescent="0.3">
      <c r="A34" s="39" t="s">
        <v>50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26.25" customHeight="1" x14ac:dyDescent="0.3">
      <c r="A35" s="24" t="s">
        <v>51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25.5" customHeight="1" x14ac:dyDescent="0.3">
      <c r="A36" s="24" t="s">
        <v>44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25">
      <c r="A37" s="3"/>
    </row>
    <row r="38" spans="1:24" x14ac:dyDescent="0.25">
      <c r="A38" s="3"/>
    </row>
    <row r="39" spans="1:24" x14ac:dyDescent="0.25">
      <c r="A39" s="3"/>
    </row>
    <row r="40" spans="1:24" x14ac:dyDescent="0.25">
      <c r="A40" s="3"/>
    </row>
    <row r="41" spans="1:24" x14ac:dyDescent="0.25">
      <c r="A41" s="3"/>
    </row>
  </sheetData>
  <mergeCells count="41">
    <mergeCell ref="A33:X33"/>
    <mergeCell ref="A34:X34"/>
    <mergeCell ref="A36:X36"/>
    <mergeCell ref="A16:A17"/>
    <mergeCell ref="B16:B17"/>
    <mergeCell ref="A30:X30"/>
    <mergeCell ref="A31:X31"/>
    <mergeCell ref="A32:X32"/>
    <mergeCell ref="F21:L21"/>
    <mergeCell ref="C7:C9"/>
    <mergeCell ref="D7:D9"/>
    <mergeCell ref="A35:X35"/>
    <mergeCell ref="J1:X1"/>
    <mergeCell ref="C5:T5"/>
    <mergeCell ref="A22:X22"/>
    <mergeCell ref="A23:X23"/>
    <mergeCell ref="A24:X24"/>
    <mergeCell ref="A25:X25"/>
    <mergeCell ref="J3:X3"/>
    <mergeCell ref="A26:X26"/>
    <mergeCell ref="A27:X27"/>
    <mergeCell ref="A28:X28"/>
    <mergeCell ref="A29:X29"/>
    <mergeCell ref="A14:A15"/>
    <mergeCell ref="B14:B15"/>
    <mergeCell ref="E7:E9"/>
    <mergeCell ref="F7:F9"/>
    <mergeCell ref="A18:A19"/>
    <mergeCell ref="B18:B19"/>
    <mergeCell ref="G7:X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7:A9"/>
    <mergeCell ref="B7:B9"/>
  </mergeCells>
  <pageMargins left="0.19685039370078741" right="0.19685039370078741" top="0.19685039370078741" bottom="0.19685039370078741" header="0.11811023622047245" footer="0.11811023622047245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2019-10-22T07:21:40Z</dcterms:modified>
</cp:coreProperties>
</file>