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Лист1" sheetId="1" r:id="rId1"/>
  </sheets>
  <definedNames>
    <definedName name="_xlnm.Print_Area" localSheetId="0">Лист1!$A$1:$X$78</definedName>
  </definedNames>
  <calcPr calcId="125725"/>
</workbook>
</file>

<file path=xl/calcChain.xml><?xml version="1.0" encoding="utf-8"?>
<calcChain xmlns="http://schemas.openxmlformats.org/spreadsheetml/2006/main">
  <c r="C33" i="1"/>
  <c r="C34"/>
  <c r="C35"/>
  <c r="C36"/>
  <c r="C37"/>
  <c r="C38"/>
  <c r="C39"/>
  <c r="C40"/>
  <c r="C41"/>
  <c r="C42"/>
  <c r="C32"/>
  <c r="D33"/>
  <c r="D34"/>
  <c r="D35"/>
  <c r="D36"/>
  <c r="D37"/>
  <c r="D38"/>
  <c r="D39"/>
  <c r="D40"/>
  <c r="D41"/>
  <c r="D42"/>
  <c r="D32"/>
  <c r="L43"/>
  <c r="H43"/>
  <c r="G43"/>
  <c r="K43"/>
  <c r="J43"/>
  <c r="I43"/>
  <c r="D43" l="1"/>
  <c r="C43"/>
  <c r="F43"/>
  <c r="E43"/>
</calcChain>
</file>

<file path=xl/comments1.xml><?xml version="1.0" encoding="utf-8"?>
<comments xmlns="http://schemas.openxmlformats.org/spreadsheetml/2006/main">
  <authors>
    <author>indukaev</author>
  </authors>
  <commentList>
    <comment ref="I21" authorId="0">
      <text>
        <r>
          <rPr>
            <sz val="9"/>
            <color indexed="81"/>
            <rFont val="Tahoma"/>
            <family val="2"/>
            <charset val="204"/>
          </rPr>
          <t xml:space="preserve">
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
</t>
        </r>
      </text>
    </comment>
    <comment ref="J21" authorId="0">
      <text>
        <r>
          <rPr>
            <sz val="9"/>
            <color indexed="81"/>
            <rFont val="Tahoma"/>
            <family val="2"/>
            <charset val="204"/>
          </rPr>
          <t>Строительство объекта "Организация централизованного водоснабжения для жителей жилых домов №№ 1, 2, 3, 4 по ул. Мелиоративная в пос. Предтеченск (решение судов) 1 км.</t>
        </r>
      </text>
    </comment>
    <comment ref="K21" authorId="0">
      <text>
        <r>
          <rPr>
            <sz val="9"/>
            <color indexed="81"/>
            <rFont val="Tahoma"/>
            <family val="2"/>
            <charset val="204"/>
          </rPr>
          <t>пос. Киргизка (2000 м.) + ул. Черноморская  (в сторону жилого дома № 28/2) (100 м) + ул. Омская (96 м.)</t>
        </r>
      </text>
    </comment>
    <comment ref="M21" authorId="0">
      <text>
        <r>
          <rPr>
            <sz val="9"/>
            <color indexed="81"/>
            <rFont val="Tahoma"/>
            <family val="2"/>
            <charset val="204"/>
          </rPr>
          <t xml:space="preserve">Водоснабжение пос. Наука (12 704 м.) + Строительство водопровода - перемычки в дер.Лоскутово от ул.Линейной до ул.Октябрьской в целях переключения потребителей от ГУП ТО "Областное ДРСУ" к сетям ООО "Водоресурс" (600 м) + д. Лоскутово: пер. Ракетный; ул. Трактовая; ул. Новая (500 м.) + мкр. Реженка: ул. Центральная; ул. Дальняя; пер. Овражный; пер. Круглый; ул. Песочная; ул. Луговая; ул. Трудовая; ул. Садовая (1 300 м.) + пос. Предтеченск, ул. Вокзальная, 4,5,7,10,11,12 (850 м) </t>
        </r>
      </text>
    </comment>
    <comment ref="O21" authorId="0">
      <text>
        <r>
          <rPr>
            <sz val="9"/>
            <color indexed="81"/>
            <rFont val="Tahoma"/>
            <family val="2"/>
            <charset val="204"/>
          </rPr>
          <t>ул. Севастопольская, 11, 15, 17, 19, пер. Добролюбова, 20-49</t>
        </r>
      </text>
    </comment>
    <comment ref="Q21" authorId="0">
      <text>
        <r>
          <rPr>
            <sz val="9"/>
            <color indexed="81"/>
            <rFont val="Tahoma"/>
            <family val="2"/>
            <charset val="204"/>
          </rPr>
          <t xml:space="preserve">с. Дзержинское: ул. Дружбы, ул. Новая, ул. Гагарина, ул. Светлая, пер. Полынный, пер. Лиловый, пер. Клеверный,  пер. Ромашковый, пер. Кленовый, пер. Калиновый, пер. Еловый, пер. Осиновый, пер. Тальниковый, ул. Сосновая, (5000 м)
пос.Кузовлево, пер.Тихий, ул.Советская, ул.Пионерская (650 м)
ул. Алтайская, 4, 6, 6 а, 17,    28 г, 30, 70; (250 м)
пер. 3-Казанский, 2, 6; (50 м)
ул. Киевская, 73, 75, 81; (70 м)
пр. Комсомольский, 2, 14, 34, 36, 38, 40, 42; (90 м)
ул. Красноармейская, 1, 3, 9, 11, 29, 41 а, 49, 58; (80 м)
ул. Лебедева, 69, 137, 139, 141, 143; (50 м)
ул. Л. Толстого, 13, 18, 21, 60, 64; (50 м)
пер. Орловский, 3, 5, 7, 10, 11, 12 а, 14, 19; (100 м)
пер. Стрелочный (180 м)
ул. Нарымская (240 м)
ул. Блок-Пост (500 м)
ул. Игарская ( 1 130 м)
пер. Механический (420 м)
пер. Брусничный (60 м)
пер. Ростовский (550 м)
ул. Оренбургская (230 м)
ул. Мостовая (206 м)
пер. Просторный (180 м)
пер. Светлый (340 м)
пер. Новостанционный (670 м)
пер. Целинный (320 м)
</t>
        </r>
      </text>
    </comment>
    <comment ref="S21" authorId="0">
      <text>
        <r>
          <rPr>
            <sz val="9"/>
            <color indexed="81"/>
            <rFont val="Tahoma"/>
            <family val="2"/>
            <charset val="204"/>
          </rPr>
          <t xml:space="preserve">ул. 2-ой пос.ЛПК, 109/1 (2 400 м)
пос.Росинка, ул.Благовещенская, ул.Озёрная (2 150 м)
пер.Анжерский; ул. Ангарская (от ул.Ялтинская до пер. Чаинский, ул. Грибоедова, пер. Радищева) (3 000 м)
с. Тимирязевское. ул. Болотная; пер. Лесной; пер. Песчаный; ул. Песчаное озеро; ул. Лесотехническая; ул. Тенистая; ул. Ново-Трактовая; ул. Чапаева; мкр. Солнечный; ул. Больничная; ул. Большая Пионерская; ул.Мало-Пионерская; пер.Тенистый; ул.Новая; ул. Деповская; ул. Путевая; ул. Советская; ул. Школьная; пер. Школьный; ул. Чехова; ул. Старо-Трактовая; пер. Сосновый (12 000 м)
д. Аникино:
ул. Басандайская;
пер. 1-й Аникинский;
пер. 2-й Аникинский;
пер. 3-й Аникинский;
тупик 4-й Аникин-ский;
пер. 5-й Аникинский. (1 400 м)
пр. Научный (110 м)
ул. Войлочная (240 м)
ул. Заливная, 4, 5, 6, 10, 16 а, 18, 19, 20, 21, 23, 24, 25, 25 а, 27, 31, 33; (250 м)
пер. 2-Казанский, 5, 6, 9; (60 м)
ул. Маяковского, 18, 20, 24 а, 26, 28, 30, 32, 34; (60 м)
пер. Мирный, 14, 19, 31, 39; (70 м)
пер. Овражный, 1, 2 а, 5; (100 м)
ул. О. Кошевого, 11, 17, 21, 28, 30, 35; (100 м)
ул. Рузского, 2, 3, 6, 8, 9, 14; (130 м)
ул. С. Вицмана, 8, 18, 26; (100 м)
пер. Энергетический, 3, 7; (50 м)
пер. Юрточный, 5, 14, 20, 24, 24 а, 32; (90 м)
проезд Кольцевой (1000 м)
ул. Ярославская, 13, 17, 19, 23, 25, 26, 29, 32; (80 м)
пер. Шпальный (240 м)
пер. Обской (110 м)
пер. Туристский (210 м)
пер. Камский (810 м)
пер. Зеленый (200 м)
пер. Парабельский (350 м)
</t>
        </r>
      </text>
    </comment>
    <comment ref="U21" authorId="0">
      <text>
        <r>
          <rPr>
            <sz val="9"/>
            <color indexed="81"/>
            <rFont val="Tahoma"/>
            <family val="2"/>
            <charset val="204"/>
          </rPr>
          <t>ул.Первомайская до домов 171, 173, 109, 110, 113 (500 м)
пос. Хромовка (2 100 м)
п. Апрель:
ул. Успенского; ул. Листопадная; ул. Кибернетиков; проезд Ягодный; ул. М. Орлова; проезд Горный; проезд Геологов  (5 000 м)
пер. Чаинский, ул. Крымская (300 м)
п. Нижний Склад:
ул.Нижне-Складская; пер. Нижне-Складской; пр. Нижне-Складской; ул. Сплавная; пер. 2-ой Сплавной; пер. 3-й Сплавной; ул. Левобережная; пер. Левобережный  (1 300 м)
п. Просторный:
ул. Спокойная, п.Осинки;        ул.Бархатная;  тупик Михайловский;                          ул.Черниговская;                              ул.Онежская;                                     ул.Благодатная;                                ул.Петербуржская;                             ул.Изумрудная;                               ул.Янтарная;                                    пер.Соловьиный;  бульвар Зелёный;                             ул.Арктическая;                                ул.Астраханская (4500 м)
пос.Штамово (3 000 м)
пос.Светлый, ул.ж.д.станция Копылово (800 м)
ул. Чулымский тракт (500 м)
пер. Днепровский (480 м)
пер. Путевой (360 м)
ул. Научная (400 м)
пер. Рабочий (50 м)
ул. Северо-Каштачная (240 м)
пер. Ботанический (275 м)
ул. Гоголя, 8, 20, 46 б (50 м)
ул. М. Горького, 52 а; (30 м)
ул. Достоевского, 1, 3, 9; (60 м)
ул. 2-Заречная, 3, 13, 22,23, 35; (70 м)
ул. 3-Заречная, 1, 9; (50 м)
пер. Инженерный, 1, 2, 3; (60 м)
ул. Осенняя, 4, 8, 10; (70 м)
ул. Петропавловская, 8, 10, 12, 17, 18, 20, 24, 35, 46; (150 м)
ул. С. Разина, 1, 15 а; (50 м)
ул. Татарская, 44, 47; (50 м)
пер. Украинский, 8, 10, 11, 15, 33; (50 м)
пер. Фруктовый, 19, 21; (30 м)
ул. Пропиточная (240 м)
ул. Крепежная (160 м)
ул. Новороссийская (80 м)
пер. Тупиковый (100 м)
ул. Героев Чубаровцев (550 м)
ул. Кубанская (400 м)</t>
        </r>
        <r>
          <rPr>
            <b/>
            <sz val="9"/>
            <color indexed="81"/>
            <rFont val="Tahoma"/>
            <family val="2"/>
            <charset val="204"/>
          </rPr>
          <t xml:space="preserve">
</t>
        </r>
      </text>
    </comment>
    <comment ref="W21" authorId="0">
      <text>
        <r>
          <rPr>
            <sz val="9"/>
            <color indexed="81"/>
            <rFont val="Tahoma"/>
            <family val="2"/>
            <charset val="204"/>
          </rPr>
          <t>ул. Географическая (210 м)
д. Эушта:
ул. Береговая; ул. Фрунзе; ул. Школьная; ул. Совхозная; пер. Новый; пер. Рабочий; ул. Тояна; пер. Кооперативный; ул. Клубная (1 300 м)
п. Геологов (700 м)
ул. Красногвардейская, ул. Павлова, ул. Калинина, ул. Победы, пер. Революционный, ул. Революционная (360 м)
ул. Аэродромная, 2, 3, 6, 7, 10, 12; (300 м)
ул. Восточная, 2 а, 6, 8, 14; (170 м)
ул. Герцена, 27, 54, 56; (60 м)
ул. Дальняя, 10, 23; (50 м)
ул. 1-Заречная, 31, 35; (70 м)
ул. Некрасова, 7, 29, 31; (50 м)
ул. Сибирская, 20, 32, 42 а, 44, 50, 72, 73,74 а, 77, 78; (150 м)
пер. Смоленский, 3 а, 7 б, 10, 20, 22; (130 м)
ул. Украинская, 1/1, 1 б, 12; (50 м)
ул. Челюскинцев, 9 а, 14, 17, 22, 23, 24, 25 а, 27, 29, 37, 43; (80 м)
пер. Шумихинский, 6, 16, 20, 26, 26/1; (60 м)
пер. Заварзинский (220 м)</t>
        </r>
      </text>
    </comment>
    <comment ref="K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L22" authorId="0">
      <text>
        <r>
          <rPr>
            <sz val="9"/>
            <color indexed="81"/>
            <rFont val="Tahoma"/>
            <family val="2"/>
            <charset val="204"/>
          </rPr>
          <t>Строительство сетей канализации по ул. Куйбышева, Григорьева, А. Невского (по решение судов) 1,5 км</t>
        </r>
      </text>
    </comment>
    <comment ref="Q22" authorId="0">
      <text>
        <r>
          <rPr>
            <sz val="9"/>
            <color indexed="81"/>
            <rFont val="Tahoma"/>
            <family val="2"/>
            <charset val="204"/>
          </rPr>
          <t>Переключение жилых домов по ул.Ивановского 3, 5, 7, 9, 11, 13, 24, 26, 30, детского сада МАДОУ № 53 к централизированным сетям водоотведения минуя очистные сооружения Филиала ФГУП "НПО "Микроген" Минздрава России в г.Томск "НПО "Вирион" (5,8 км)
 Строительство канализационной линии по ул. Октябрьской от ул. Ачинская до ул. Бакунина и по ул. Бакунина с целью подключения к централизованной системе канализации жилых домов, представляющих историческую ценность (1 км)
Строительство КНС по пер.Шегарский, 71 и напорной канализационной линии от пер.Шегаский до пер. Первомайский для организации водоотведения жилых домов по пер.Шегарский (0,44 км)</t>
        </r>
      </text>
    </comment>
    <comment ref="S22" authorId="0">
      <text>
        <r>
          <rPr>
            <sz val="9"/>
            <color indexed="81"/>
            <rFont val="Tahoma"/>
            <family val="2"/>
            <charset val="204"/>
          </rPr>
          <t>Строительство канализационной линии по ул. Короленко до ул. Б. Хмельницкого с целью подключения домов по ул. Короленко к централизованной системе канализации</t>
        </r>
      </text>
    </comment>
    <comment ref="I24" authorId="0">
      <text>
        <r>
          <rPr>
            <sz val="9"/>
            <color indexed="81"/>
            <rFont val="Tahoma"/>
            <family val="2"/>
            <charset val="204"/>
          </rPr>
          <t>Реконструкция канализационных очистных сооружений в с. Тимирязевское (решение судов)</t>
        </r>
      </text>
    </comment>
    <comment ref="J24" authorId="0">
      <text>
        <r>
          <rPr>
            <sz val="9"/>
            <color indexed="81"/>
            <rFont val="Tahoma"/>
            <family val="2"/>
            <charset val="204"/>
          </rPr>
          <t>Реконструкция канализационных очистных сооружений в с. Тимирязевское (решение судов)</t>
        </r>
      </text>
    </comment>
    <comment ref="Q24" authorId="0">
      <text>
        <r>
          <rPr>
            <sz val="9"/>
            <color indexed="81"/>
            <rFont val="Tahoma"/>
            <family val="2"/>
            <charset val="204"/>
          </rPr>
          <t>Строительство локальных очистных сооружений по ул.Логовая, ул.Фабричная в с.Дзержинское</t>
        </r>
      </text>
    </comment>
    <comment ref="S24" authorId="0">
      <text>
        <r>
          <rPr>
            <sz val="9"/>
            <color indexed="81"/>
            <rFont val="Tahoma"/>
            <family val="2"/>
            <charset val="204"/>
          </rPr>
          <t xml:space="preserve">Техническое перевооружение канализационно-насосной станции по ул. Угрюмова, 4а в г. Томске </t>
        </r>
      </text>
    </comment>
  </commentList>
</comments>
</file>

<file path=xl/sharedStrings.xml><?xml version="1.0" encoding="utf-8"?>
<sst xmlns="http://schemas.openxmlformats.org/spreadsheetml/2006/main" count="166" uniqueCount="95">
  <si>
    <t>Куратор подпрограммы</t>
  </si>
  <si>
    <t>Ответственный исполнитель подпрограммы</t>
  </si>
  <si>
    <t>Департамент городского хозяйства администрации Города Томска</t>
  </si>
  <si>
    <t>Соисполнители</t>
  </si>
  <si>
    <t>Департамент капитального строительства администрации Города Томска, Департамент управления муниципальной собственностью администрации Города Томска</t>
  </si>
  <si>
    <t>Участники</t>
  </si>
  <si>
    <t>Юридические и физические лица, определенные в установленном законом порядке</t>
  </si>
  <si>
    <t>Цель подпрограммы (соответствует  задаче  муниципальной программы),</t>
  </si>
  <si>
    <t>Задачи подпрограммы</t>
  </si>
  <si>
    <t xml:space="preserve">Цель: Модернизация и развитие инженерной инфраструктуры </t>
  </si>
  <si>
    <t>Задача 1: обеспечение населения питьевой водой нормативного качества, организация централизованного водоотведения и очистки сточных вод;</t>
  </si>
  <si>
    <t>Задача 2: обеспечение  населения надёжным теплоснабжением;</t>
  </si>
  <si>
    <t>Задача 3: обеспечение  населения надёжным электроснабжением.</t>
  </si>
  <si>
    <t>Показатели цели подпрограммы, единицы измерения</t>
  </si>
  <si>
    <t>год разработки подпрограммы, 2014</t>
  </si>
  <si>
    <t>2015 год</t>
  </si>
  <si>
    <t>2016 год</t>
  </si>
  <si>
    <t>2017 год</t>
  </si>
  <si>
    <t>2018 год</t>
  </si>
  <si>
    <t>2019 год</t>
  </si>
  <si>
    <t>в соответствии с потребностью</t>
  </si>
  <si>
    <t>в соответствии с утвержденным финансированием</t>
  </si>
  <si>
    <t>Цель: Модернизация и развитие инженерной инфраструктуры</t>
  </si>
  <si>
    <t>Прирост стоимости муниципальных объектов инженерной инфраструктуры, обеспечивающих жителей услугами электро-, тепло-, газо-, водоснабжения и водоотведения, %</t>
  </si>
  <si>
    <t>Показатели задач подпрограммы, единицы измерения</t>
  </si>
  <si>
    <t>Задача 1: обеспечение населения питьевой водой нормативного качества, организация централизованного водоотведения и очистки сточных вод</t>
  </si>
  <si>
    <t xml:space="preserve">Протяженность вновь построенных, реконструированных  сетей водоснабжения, км </t>
  </si>
  <si>
    <t>Протяженность вновь построенных, реконструированных  сетей водоотведения, км</t>
  </si>
  <si>
    <t>Количество построенных и реконструированных объектов очистки стоков, шт.</t>
  </si>
  <si>
    <t>Доля жилых домов, обеспеченных питьевой водой надлежащего качества, %</t>
  </si>
  <si>
    <t>Задача 2: обеспечение  населения надёжным теплоснабжением</t>
  </si>
  <si>
    <t xml:space="preserve"> Количество  муниципальных локальных источников теплоснабжения, находящихся в зоне действия централизованных источников теплоснабжения, ед.</t>
  </si>
  <si>
    <t>Задача 3: обеспечение  населения надёжным электроснабжением</t>
  </si>
  <si>
    <t>Количество объектов электроснабжения, подключенных к централизованным сетям электроснабжения, ед.</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</si>
  <si>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</si>
  <si>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</si>
  <si>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</si>
  <si>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</si>
  <si>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</si>
  <si>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</si>
  <si>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</si>
  <si>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</si>
  <si>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</si>
  <si>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</si>
  <si>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2015год</t>
  </si>
  <si>
    <t>2016год</t>
  </si>
  <si>
    <t>2017год</t>
  </si>
  <si>
    <t>2018год</t>
  </si>
  <si>
    <t>2019год</t>
  </si>
  <si>
    <t>Итого</t>
  </si>
  <si>
    <t xml:space="preserve">Сроки реализации подпрограммы </t>
  </si>
  <si>
    <t>Укрупненный перечень мероприятий (основные мероприятия) и ведомственных целевых программ (при наличии)</t>
  </si>
  <si>
    <t>Основное мероприятие - Модернизация и развитие инженерной инфраструктуры</t>
  </si>
  <si>
    <t xml:space="preserve"> 1) В части организации водоснабжения:</t>
  </si>
  <si>
    <t>Развитие объектов водоснабжения, в том числе:</t>
  </si>
  <si>
    <t xml:space="preserve">- строительство сетей водоснабжения в частном секторе; </t>
  </si>
  <si>
    <t>- строительство объектов водоснабжения.</t>
  </si>
  <si>
    <t>2) В части организации водоотведения:</t>
  </si>
  <si>
    <t>Развитие объектов водоотведения, в том числе:</t>
  </si>
  <si>
    <t>- реконструкция сетей водоотведения;</t>
  </si>
  <si>
    <t>- строительство сетей водоотведения.</t>
  </si>
  <si>
    <t>3) В части организации отвода сточных вод:</t>
  </si>
  <si>
    <t>Развитие объектов ливневой канализации, в том числе:</t>
  </si>
  <si>
    <t>- разработка генеральной схемы ливневой канализации Города Томска;</t>
  </si>
  <si>
    <t>- ликвидация несанкционированных врезок в ливневую канализацию;</t>
  </si>
  <si>
    <t>- реконструкция сетей ливневой канализации;</t>
  </si>
  <si>
    <t>- строительство объектов ливневой канализации.</t>
  </si>
  <si>
    <t>4) В части организации теплоснабжения:</t>
  </si>
  <si>
    <t>Развитие объектов теплоснабжения, в том числе:</t>
  </si>
  <si>
    <t>- строительство индивидуальных газовых котельных;</t>
  </si>
  <si>
    <t>- переключение абонентов жилой и социальной сферы, запитанных от ведомственных   котельных к муниципальным источникам теплоснабжения;</t>
  </si>
  <si>
    <t>- вывод из системы теплоснабжения Города экономически неэффективных  источников теплоснабжения;</t>
  </si>
  <si>
    <t>- строительство объектов теплоснабжения.</t>
  </si>
  <si>
    <t>5) В части организации электроснабжения:</t>
  </si>
  <si>
    <t>Развитие объектов электроснабжения, в том числе:</t>
  </si>
  <si>
    <t>- Технологическое присоединение многоквартирных жилых домов, имеющих статус общежитий, к сетям централизованного электроснабжения с целью замены газовых плит на электрические.</t>
  </si>
  <si>
    <t>-Переключение абонентов с ведомственных сетей электроснабжения на сети электроснабжения электросетевых компаний</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</si>
  <si>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</si>
  <si>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</si>
  <si>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осуществляют</t>
  </si>
  <si>
    <t>Департамент капитального строительства администрации Города Томска</t>
  </si>
  <si>
    <t>Департамент управления муниципальной собственностью администрации Города Томска</t>
  </si>
  <si>
    <r>
      <t xml:space="preserve"> </t>
    </r>
    <r>
      <rPr>
        <b/>
        <sz val="12"/>
        <color theme="1"/>
        <rFont val="Times New Roman"/>
        <family val="1"/>
        <charset val="204"/>
      </rPr>
      <t>I.</t>
    </r>
    <r>
      <rPr>
        <b/>
        <sz val="7"/>
        <color theme="1"/>
        <rFont val="Times New Roman"/>
        <family val="1"/>
        <charset val="204"/>
      </rPr>
      <t xml:space="preserve">      </t>
    </r>
    <r>
      <rPr>
        <b/>
        <sz val="12"/>
        <color theme="1"/>
        <rFont val="Times New Roman"/>
        <family val="1"/>
        <charset val="204"/>
      </rPr>
      <t>ПАСПОРТ ПОДПРОГРАММЫ</t>
    </r>
  </si>
  <si>
    <t>2020 год</t>
  </si>
  <si>
    <t>2021 год</t>
  </si>
  <si>
    <t>2022 год</t>
  </si>
  <si>
    <t>2023 год</t>
  </si>
  <si>
    <t>2024 год</t>
  </si>
  <si>
    <t>2025 год</t>
  </si>
  <si>
    <t>2015 -  2025 гг.</t>
  </si>
  <si>
    <t>«Развитие инженерной инфраструктуры на 2015-2025 годы»</t>
  </si>
  <si>
    <t>Заместитель Мэра Города Томска - начальник департамента городского хозяйства</t>
  </si>
  <si>
    <t>Протяженность вновь построенных, реконструированных  сетей  ливневой канализации, км</t>
  </si>
  <si>
    <t>Показатель введен с 01.01.2018 года</t>
  </si>
  <si>
    <t xml:space="preserve"> -</t>
  </si>
</sst>
</file>

<file path=xl/styles.xml><?xml version="1.0" encoding="utf-8"?>
<styleSheet xmlns="http://schemas.openxmlformats.org/spreadsheetml/2006/main">
  <numFmts count="2">
    <numFmt numFmtId="164" formatCode="#,##0.0"/>
    <numFmt numFmtId="165" formatCode="0.0"/>
  </numFmts>
  <fonts count="12">
    <font>
      <sz val="11"/>
      <color theme="1"/>
      <name val="Calibri"/>
      <family val="2"/>
      <charset val="204"/>
      <scheme val="minor"/>
    </font>
    <font>
      <sz val="8"/>
      <color theme="1"/>
      <name val="Times New Roman"/>
      <family val="1"/>
      <charset val="204"/>
    </font>
    <font>
      <i/>
      <sz val="8"/>
      <color theme="1"/>
      <name val="Times New Roman"/>
      <family val="1"/>
      <charset val="204"/>
    </font>
    <font>
      <sz val="9"/>
      <color theme="1"/>
      <name val="Times New Roman"/>
      <family val="1"/>
      <charset val="204"/>
    </font>
    <font>
      <b/>
      <sz val="12"/>
      <color theme="1"/>
      <name val="Times New Roman"/>
      <family val="1"/>
      <charset val="204"/>
    </font>
    <font>
      <b/>
      <sz val="9"/>
      <color theme="1"/>
      <name val="Times New Roman"/>
      <family val="1"/>
      <charset val="204"/>
    </font>
    <font>
      <sz val="8"/>
      <color rgb="FF000000"/>
      <name val="Times New Roman"/>
      <family val="1"/>
      <charset val="204"/>
    </font>
    <font>
      <b/>
      <i/>
      <sz val="8"/>
      <color theme="1"/>
      <name val="Times New Roman"/>
      <family val="1"/>
      <charset val="204"/>
    </font>
    <font>
      <b/>
      <sz val="7"/>
      <color theme="1"/>
      <name val="Times New Roman"/>
      <family val="1"/>
      <charset val="204"/>
    </font>
    <font>
      <b/>
      <u/>
      <sz val="14"/>
      <color theme="1"/>
      <name val="Times New Roman"/>
      <family val="1"/>
      <charset val="204"/>
    </font>
    <font>
      <sz val="9"/>
      <color indexed="81"/>
      <name val="Tahoma"/>
      <family val="2"/>
      <charset val="204"/>
    </font>
    <font>
      <b/>
      <sz val="9"/>
      <color indexed="81"/>
      <name val="Tahoma"/>
      <family val="2"/>
      <charset val="204"/>
    </font>
  </fonts>
  <fills count="4">
    <fill>
      <patternFill patternType="none"/>
    </fill>
    <fill>
      <patternFill patternType="gray125"/>
    </fill>
    <fill>
      <patternFill patternType="solid">
        <fgColor rgb="FFFFFFFF"/>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Fill="1"/>
    <xf numFmtId="0" fontId="1" fillId="0" borderId="1" xfId="0" applyFont="1" applyFill="1" applyBorder="1" applyAlignment="1">
      <alignment horizontal="justify"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0" fillId="0" borderId="9" xfId="0" applyFill="1" applyBorder="1" applyAlignment="1">
      <alignment vertical="top" wrapText="1"/>
    </xf>
    <xf numFmtId="0" fontId="1" fillId="0" borderId="1" xfId="0" applyFont="1" applyFill="1" applyBorder="1" applyAlignment="1">
      <alignment horizontal="center" wrapText="1"/>
    </xf>
    <xf numFmtId="0" fontId="2" fillId="0" borderId="1" xfId="0" applyFont="1" applyFill="1" applyBorder="1" applyAlignment="1">
      <alignment vertical="top" wrapText="1"/>
    </xf>
    <xf numFmtId="0" fontId="0" fillId="0" borderId="1" xfId="0" applyFill="1" applyBorder="1"/>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right" vertical="top" wrapText="1"/>
    </xf>
    <xf numFmtId="164" fontId="3" fillId="0" borderId="1" xfId="0" applyNumberFormat="1" applyFont="1" applyFill="1" applyBorder="1" applyAlignment="1">
      <alignment horizontal="center" wrapText="1"/>
    </xf>
    <xf numFmtId="164" fontId="3" fillId="0" borderId="1" xfId="0" applyNumberFormat="1" applyFont="1" applyFill="1" applyBorder="1" applyAlignment="1">
      <alignment wrapText="1"/>
    </xf>
    <xf numFmtId="0" fontId="1" fillId="0" borderId="7" xfId="0" applyFont="1" applyFill="1" applyBorder="1" applyAlignment="1">
      <alignment horizontal="right" vertical="top" wrapText="1"/>
    </xf>
    <xf numFmtId="164" fontId="3" fillId="0" borderId="7" xfId="0" applyNumberFormat="1" applyFont="1" applyFill="1" applyBorder="1" applyAlignment="1">
      <alignment horizontal="center" wrapText="1"/>
    </xf>
    <xf numFmtId="164" fontId="3" fillId="0" borderId="7" xfId="0" applyNumberFormat="1" applyFont="1" applyFill="1" applyBorder="1" applyAlignment="1">
      <alignment wrapText="1"/>
    </xf>
    <xf numFmtId="164" fontId="5" fillId="0" borderId="7" xfId="0" applyNumberFormat="1" applyFont="1" applyFill="1" applyBorder="1" applyAlignment="1">
      <alignment horizontal="center" wrapText="1"/>
    </xf>
    <xf numFmtId="0" fontId="1" fillId="2" borderId="1" xfId="0" applyFont="1" applyFill="1" applyBorder="1" applyAlignment="1">
      <alignment horizontal="center" wrapText="1"/>
    </xf>
    <xf numFmtId="0" fontId="1" fillId="0" borderId="1" xfId="0" applyFont="1" applyBorder="1"/>
    <xf numFmtId="165" fontId="1" fillId="2" borderId="1" xfId="0" applyNumberFormat="1" applyFont="1" applyFill="1" applyBorder="1" applyAlignment="1">
      <alignment horizontal="center" wrapText="1"/>
    </xf>
    <xf numFmtId="0" fontId="1" fillId="0" borderId="1" xfId="0" applyFont="1" applyFill="1" applyBorder="1" applyAlignment="1">
      <alignment vertical="top" wrapText="1"/>
    </xf>
    <xf numFmtId="164" fontId="3" fillId="3" borderId="1" xfId="0" applyNumberFormat="1" applyFont="1" applyFill="1" applyBorder="1" applyAlignment="1">
      <alignment horizontal="center" wrapText="1"/>
    </xf>
    <xf numFmtId="0" fontId="1" fillId="3" borderId="1" xfId="0" applyFont="1" applyFill="1" applyBorder="1" applyAlignment="1">
      <alignment horizontal="right" vertical="top" wrapText="1"/>
    </xf>
    <xf numFmtId="0" fontId="1" fillId="3" borderId="1" xfId="0" applyFont="1" applyFill="1" applyBorder="1"/>
    <xf numFmtId="0" fontId="2"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9" xfId="0" applyFont="1" applyFill="1" applyBorder="1" applyAlignment="1">
      <alignment vertical="top" wrapText="1"/>
    </xf>
    <xf numFmtId="0" fontId="1" fillId="0" borderId="9"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5" xfId="0" applyFont="1" applyFill="1" applyBorder="1" applyAlignment="1">
      <alignment horizontal="center" wrapText="1"/>
    </xf>
    <xf numFmtId="0" fontId="1" fillId="0" borderId="10" xfId="0" applyFont="1" applyFill="1" applyBorder="1" applyAlignment="1">
      <alignment horizontal="center" wrapText="1"/>
    </xf>
    <xf numFmtId="0" fontId="2" fillId="0" borderId="4" xfId="0" applyFont="1" applyFill="1" applyBorder="1" applyAlignment="1">
      <alignment vertical="top" wrapText="1"/>
    </xf>
    <xf numFmtId="0" fontId="2" fillId="0" borderId="0" xfId="0" applyFont="1" applyFill="1" applyBorder="1" applyAlignment="1">
      <alignment vertical="top" wrapText="1"/>
    </xf>
    <xf numFmtId="0" fontId="2" fillId="0" borderId="1" xfId="0" applyFont="1" applyFill="1" applyBorder="1" applyAlignment="1">
      <alignment vertical="top" wrapText="1"/>
    </xf>
    <xf numFmtId="0" fontId="6" fillId="0" borderId="1" xfId="0" applyFont="1" applyFill="1" applyBorder="1" applyAlignment="1">
      <alignment vertical="top" wrapText="1"/>
    </xf>
    <xf numFmtId="0" fontId="7" fillId="0" borderId="2" xfId="0" applyFont="1" applyFill="1" applyBorder="1" applyAlignment="1">
      <alignment vertical="top" wrapText="1"/>
    </xf>
    <xf numFmtId="0" fontId="7" fillId="0" borderId="3" xfId="0" applyFont="1" applyFill="1" applyBorder="1" applyAlignment="1">
      <alignment vertical="top" wrapText="1"/>
    </xf>
    <xf numFmtId="0" fontId="2" fillId="0" borderId="11" xfId="0" applyFont="1" applyFill="1" applyBorder="1" applyAlignment="1">
      <alignment vertical="top" wrapText="1"/>
    </xf>
    <xf numFmtId="0" fontId="2" fillId="0" borderId="12" xfId="0" applyFont="1" applyFill="1" applyBorder="1" applyAlignment="1">
      <alignment vertical="top" wrapText="1"/>
    </xf>
    <xf numFmtId="0" fontId="2" fillId="0" borderId="13" xfId="0" applyFont="1" applyFill="1" applyBorder="1" applyAlignment="1">
      <alignment vertical="top" wrapText="1"/>
    </xf>
    <xf numFmtId="0" fontId="2" fillId="0" borderId="5" xfId="0" applyFont="1" applyFill="1" applyBorder="1" applyAlignment="1">
      <alignment vertical="top" wrapText="1"/>
    </xf>
    <xf numFmtId="0" fontId="2" fillId="0" borderId="6" xfId="0" applyFont="1" applyFill="1" applyBorder="1" applyAlignment="1">
      <alignment vertical="top" wrapText="1"/>
    </xf>
    <xf numFmtId="0" fontId="1" fillId="0" borderId="1" xfId="0" applyFont="1" applyFill="1" applyBorder="1" applyAlignment="1">
      <alignment horizontal="center"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8" fillId="0" borderId="0" xfId="0" applyFont="1" applyFill="1" applyAlignment="1">
      <alignment horizontal="center"/>
    </xf>
    <xf numFmtId="0" fontId="0" fillId="0" borderId="1" xfId="0" applyFill="1" applyBorder="1" applyAlignment="1">
      <alignment horizontal="left"/>
    </xf>
    <xf numFmtId="0" fontId="1" fillId="0" borderId="1" xfId="0" applyFont="1" applyFill="1" applyBorder="1" applyAlignment="1">
      <alignment horizontal="left" vertical="top" wrapText="1"/>
    </xf>
    <xf numFmtId="0" fontId="9" fillId="0" borderId="0" xfId="0" applyFont="1" applyFill="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3:X78"/>
  <sheetViews>
    <sheetView tabSelected="1" view="pageBreakPreview" topLeftCell="A16" zoomScaleNormal="100" zoomScaleSheetLayoutView="100" workbookViewId="0">
      <selection activeCell="E36" sqref="E36"/>
    </sheetView>
  </sheetViews>
  <sheetFormatPr defaultRowHeight="15"/>
  <cols>
    <col min="1" max="1" width="38.85546875" style="1" customWidth="1"/>
    <col min="2" max="2" width="9.140625" style="1"/>
    <col min="3" max="3" width="11.42578125" style="1" customWidth="1"/>
    <col min="4" max="4" width="11.5703125" style="1" customWidth="1"/>
    <col min="5" max="5" width="12.140625" style="1" customWidth="1"/>
    <col min="6" max="6" width="9.5703125" style="1" bestFit="1" customWidth="1"/>
    <col min="7" max="12" width="9.28515625" style="1" bestFit="1" customWidth="1"/>
    <col min="13" max="16384" width="9.140625" style="1"/>
  </cols>
  <sheetData>
    <row r="3" spans="1:24" ht="15.75">
      <c r="A3" s="52" t="s">
        <v>82</v>
      </c>
      <c r="B3" s="52"/>
      <c r="C3" s="52"/>
      <c r="D3" s="52"/>
      <c r="E3" s="52"/>
      <c r="F3" s="52"/>
      <c r="G3" s="52"/>
      <c r="H3" s="52"/>
      <c r="I3" s="52"/>
      <c r="J3" s="52"/>
      <c r="K3" s="52"/>
      <c r="L3" s="52"/>
      <c r="M3" s="52"/>
      <c r="N3" s="52"/>
      <c r="O3" s="52"/>
      <c r="P3" s="52"/>
      <c r="Q3" s="52"/>
      <c r="R3" s="52"/>
      <c r="S3" s="52"/>
      <c r="T3" s="52"/>
      <c r="U3" s="52"/>
      <c r="V3" s="52"/>
      <c r="W3" s="52"/>
      <c r="X3" s="52"/>
    </row>
    <row r="4" spans="1:24" ht="18.75">
      <c r="A4" s="55" t="s">
        <v>90</v>
      </c>
      <c r="B4" s="55"/>
      <c r="C4" s="55"/>
      <c r="D4" s="55"/>
      <c r="E4" s="55"/>
      <c r="F4" s="55"/>
      <c r="G4" s="55"/>
      <c r="H4" s="55"/>
      <c r="I4" s="55"/>
      <c r="J4" s="55"/>
      <c r="K4" s="55"/>
      <c r="L4" s="55"/>
      <c r="M4" s="55"/>
      <c r="N4" s="55"/>
      <c r="O4" s="55"/>
      <c r="P4" s="55"/>
      <c r="Q4" s="55"/>
      <c r="R4" s="55"/>
      <c r="S4" s="55"/>
      <c r="T4" s="55"/>
      <c r="U4" s="55"/>
      <c r="V4" s="55"/>
      <c r="W4" s="55"/>
      <c r="X4" s="55"/>
    </row>
    <row r="6" spans="1:24">
      <c r="A6" s="2" t="s">
        <v>0</v>
      </c>
      <c r="B6" s="53" t="s">
        <v>91</v>
      </c>
      <c r="C6" s="53"/>
      <c r="D6" s="53"/>
      <c r="E6" s="53"/>
      <c r="F6" s="53"/>
      <c r="G6" s="53"/>
      <c r="H6" s="53"/>
      <c r="I6" s="53"/>
      <c r="J6" s="53"/>
      <c r="K6" s="53"/>
      <c r="L6" s="53"/>
      <c r="M6" s="53"/>
      <c r="N6" s="53"/>
      <c r="O6" s="53"/>
      <c r="P6" s="53"/>
      <c r="Q6" s="53"/>
      <c r="R6" s="53"/>
      <c r="S6" s="53"/>
      <c r="T6" s="53"/>
      <c r="U6" s="53"/>
      <c r="V6" s="53"/>
      <c r="W6" s="53"/>
      <c r="X6" s="53"/>
    </row>
    <row r="7" spans="1:24" ht="15" customHeight="1">
      <c r="A7" s="2" t="s">
        <v>1</v>
      </c>
      <c r="B7" s="54" t="s">
        <v>2</v>
      </c>
      <c r="C7" s="54"/>
      <c r="D7" s="54"/>
      <c r="E7" s="54"/>
      <c r="F7" s="54"/>
      <c r="G7" s="54"/>
      <c r="H7" s="54"/>
      <c r="I7" s="54"/>
      <c r="J7" s="54"/>
      <c r="K7" s="54"/>
      <c r="L7" s="54"/>
      <c r="M7" s="54"/>
      <c r="N7" s="54"/>
      <c r="O7" s="54"/>
      <c r="P7" s="54"/>
      <c r="Q7" s="54"/>
      <c r="R7" s="54"/>
      <c r="S7" s="54"/>
      <c r="T7" s="54"/>
      <c r="U7" s="54"/>
      <c r="V7" s="54"/>
      <c r="W7" s="54"/>
      <c r="X7" s="54"/>
    </row>
    <row r="8" spans="1:24" ht="15" customHeight="1">
      <c r="A8" s="2" t="s">
        <v>3</v>
      </c>
      <c r="B8" s="54" t="s">
        <v>4</v>
      </c>
      <c r="C8" s="54"/>
      <c r="D8" s="54"/>
      <c r="E8" s="54"/>
      <c r="F8" s="54"/>
      <c r="G8" s="54"/>
      <c r="H8" s="54"/>
      <c r="I8" s="54"/>
      <c r="J8" s="54"/>
      <c r="K8" s="54"/>
      <c r="L8" s="54"/>
      <c r="M8" s="54"/>
      <c r="N8" s="54"/>
      <c r="O8" s="54"/>
      <c r="P8" s="54"/>
      <c r="Q8" s="54"/>
      <c r="R8" s="54"/>
      <c r="S8" s="54"/>
      <c r="T8" s="54"/>
      <c r="U8" s="54"/>
      <c r="V8" s="54"/>
      <c r="W8" s="54"/>
      <c r="X8" s="54"/>
    </row>
    <row r="9" spans="1:24" ht="15" customHeight="1">
      <c r="A9" s="2" t="s">
        <v>5</v>
      </c>
      <c r="B9" s="54" t="s">
        <v>6</v>
      </c>
      <c r="C9" s="54"/>
      <c r="D9" s="54"/>
      <c r="E9" s="54"/>
      <c r="F9" s="54"/>
      <c r="G9" s="54"/>
      <c r="H9" s="54"/>
      <c r="I9" s="54"/>
      <c r="J9" s="54"/>
      <c r="K9" s="54"/>
      <c r="L9" s="54"/>
      <c r="M9" s="54"/>
      <c r="N9" s="54"/>
      <c r="O9" s="54"/>
      <c r="P9" s="54"/>
      <c r="Q9" s="54"/>
      <c r="R9" s="54"/>
      <c r="S9" s="54"/>
      <c r="T9" s="54"/>
      <c r="U9" s="54"/>
      <c r="V9" s="54"/>
      <c r="W9" s="54"/>
      <c r="X9" s="54"/>
    </row>
    <row r="10" spans="1:24" ht="22.5" customHeight="1">
      <c r="A10" s="3" t="s">
        <v>7</v>
      </c>
      <c r="B10" s="26" t="s">
        <v>9</v>
      </c>
      <c r="C10" s="26"/>
      <c r="D10" s="26"/>
      <c r="E10" s="26"/>
      <c r="F10" s="26"/>
      <c r="G10" s="26"/>
      <c r="H10" s="26"/>
      <c r="I10" s="26"/>
      <c r="J10" s="26"/>
      <c r="K10" s="26"/>
      <c r="L10" s="26"/>
      <c r="M10" s="26"/>
      <c r="N10" s="26"/>
      <c r="O10" s="26"/>
      <c r="P10" s="26"/>
      <c r="Q10" s="26"/>
      <c r="R10" s="26"/>
      <c r="S10" s="26"/>
      <c r="T10" s="26"/>
      <c r="U10" s="26"/>
      <c r="V10" s="26"/>
      <c r="W10" s="26"/>
      <c r="X10" s="26"/>
    </row>
    <row r="11" spans="1:24" ht="15" customHeight="1">
      <c r="A11" s="4" t="s">
        <v>8</v>
      </c>
      <c r="B11" s="26" t="s">
        <v>10</v>
      </c>
      <c r="C11" s="26"/>
      <c r="D11" s="26"/>
      <c r="E11" s="26"/>
      <c r="F11" s="26"/>
      <c r="G11" s="26"/>
      <c r="H11" s="26"/>
      <c r="I11" s="26"/>
      <c r="J11" s="26"/>
      <c r="K11" s="26"/>
      <c r="L11" s="26"/>
      <c r="M11" s="26"/>
      <c r="N11" s="26"/>
      <c r="O11" s="26"/>
      <c r="P11" s="26"/>
      <c r="Q11" s="26"/>
      <c r="R11" s="26"/>
      <c r="S11" s="26"/>
      <c r="T11" s="26"/>
      <c r="U11" s="26"/>
      <c r="V11" s="26"/>
      <c r="W11" s="26"/>
      <c r="X11" s="26"/>
    </row>
    <row r="12" spans="1:24" ht="15" customHeight="1">
      <c r="A12" s="5"/>
      <c r="B12" s="26" t="s">
        <v>11</v>
      </c>
      <c r="C12" s="26"/>
      <c r="D12" s="26"/>
      <c r="E12" s="26"/>
      <c r="F12" s="26"/>
      <c r="G12" s="26"/>
      <c r="H12" s="26"/>
      <c r="I12" s="26"/>
      <c r="J12" s="26"/>
      <c r="K12" s="26"/>
      <c r="L12" s="26"/>
      <c r="M12" s="26"/>
      <c r="N12" s="26"/>
      <c r="O12" s="26"/>
      <c r="P12" s="26"/>
      <c r="Q12" s="26"/>
      <c r="R12" s="26"/>
      <c r="S12" s="26"/>
      <c r="T12" s="26"/>
      <c r="U12" s="26"/>
      <c r="V12" s="26"/>
      <c r="W12" s="26"/>
      <c r="X12" s="26"/>
    </row>
    <row r="13" spans="1:24" ht="15" customHeight="1">
      <c r="A13" s="6"/>
      <c r="B13" s="26" t="s">
        <v>12</v>
      </c>
      <c r="C13" s="26"/>
      <c r="D13" s="26"/>
      <c r="E13" s="26"/>
      <c r="F13" s="26"/>
      <c r="G13" s="26"/>
      <c r="H13" s="26"/>
      <c r="I13" s="26"/>
      <c r="J13" s="26"/>
      <c r="K13" s="26"/>
      <c r="L13" s="26"/>
      <c r="M13" s="26"/>
      <c r="N13" s="26"/>
      <c r="O13" s="26"/>
      <c r="P13" s="26"/>
      <c r="Q13" s="26"/>
      <c r="R13" s="26"/>
      <c r="S13" s="26"/>
      <c r="T13" s="26"/>
      <c r="U13" s="26"/>
      <c r="V13" s="26"/>
      <c r="W13" s="26"/>
      <c r="X13" s="26"/>
    </row>
    <row r="14" spans="1:24">
      <c r="A14" s="28" t="s">
        <v>13</v>
      </c>
      <c r="B14" s="48" t="s">
        <v>14</v>
      </c>
      <c r="C14" s="27" t="s">
        <v>15</v>
      </c>
      <c r="D14" s="27"/>
      <c r="E14" s="27" t="s">
        <v>16</v>
      </c>
      <c r="F14" s="27"/>
      <c r="G14" s="27" t="s">
        <v>17</v>
      </c>
      <c r="H14" s="27"/>
      <c r="I14" s="27" t="s">
        <v>18</v>
      </c>
      <c r="J14" s="27"/>
      <c r="K14" s="27" t="s">
        <v>19</v>
      </c>
      <c r="L14" s="27"/>
      <c r="M14" s="27" t="s">
        <v>83</v>
      </c>
      <c r="N14" s="27"/>
      <c r="O14" s="27" t="s">
        <v>84</v>
      </c>
      <c r="P14" s="27"/>
      <c r="Q14" s="27" t="s">
        <v>85</v>
      </c>
      <c r="R14" s="27"/>
      <c r="S14" s="27" t="s">
        <v>86</v>
      </c>
      <c r="T14" s="27"/>
      <c r="U14" s="27" t="s">
        <v>87</v>
      </c>
      <c r="V14" s="27"/>
      <c r="W14" s="27" t="s">
        <v>88</v>
      </c>
      <c r="X14" s="27"/>
    </row>
    <row r="15" spans="1:24" ht="79.5">
      <c r="A15" s="28"/>
      <c r="B15" s="48"/>
      <c r="C15" s="7" t="s">
        <v>20</v>
      </c>
      <c r="D15" s="7" t="s">
        <v>21</v>
      </c>
      <c r="E15" s="7" t="s">
        <v>20</v>
      </c>
      <c r="F15" s="7" t="s">
        <v>21</v>
      </c>
      <c r="G15" s="7" t="s">
        <v>20</v>
      </c>
      <c r="H15" s="7" t="s">
        <v>21</v>
      </c>
      <c r="I15" s="7" t="s">
        <v>20</v>
      </c>
      <c r="J15" s="7" t="s">
        <v>21</v>
      </c>
      <c r="K15" s="7" t="s">
        <v>20</v>
      </c>
      <c r="L15" s="7" t="s">
        <v>21</v>
      </c>
      <c r="M15" s="7" t="s">
        <v>20</v>
      </c>
      <c r="N15" s="7" t="s">
        <v>21</v>
      </c>
      <c r="O15" s="7" t="s">
        <v>20</v>
      </c>
      <c r="P15" s="7" t="s">
        <v>21</v>
      </c>
      <c r="Q15" s="7" t="s">
        <v>20</v>
      </c>
      <c r="R15" s="7" t="s">
        <v>21</v>
      </c>
      <c r="S15" s="7" t="s">
        <v>20</v>
      </c>
      <c r="T15" s="7" t="s">
        <v>21</v>
      </c>
      <c r="U15" s="7" t="s">
        <v>20</v>
      </c>
      <c r="V15" s="7" t="s">
        <v>21</v>
      </c>
      <c r="W15" s="7" t="s">
        <v>20</v>
      </c>
      <c r="X15" s="7" t="s">
        <v>21</v>
      </c>
    </row>
    <row r="16" spans="1:24" ht="22.5">
      <c r="A16" s="8" t="s">
        <v>22</v>
      </c>
      <c r="B16" s="7"/>
      <c r="C16" s="7"/>
      <c r="D16" s="7"/>
      <c r="E16" s="7"/>
      <c r="F16" s="7"/>
      <c r="G16" s="7"/>
      <c r="H16" s="7"/>
      <c r="I16" s="7"/>
      <c r="J16" s="7"/>
      <c r="K16" s="7"/>
      <c r="L16" s="7"/>
      <c r="M16" s="9"/>
      <c r="N16" s="9"/>
      <c r="O16" s="9"/>
      <c r="P16" s="9"/>
      <c r="Q16" s="9"/>
      <c r="R16" s="9"/>
      <c r="S16" s="9"/>
      <c r="T16" s="9"/>
      <c r="U16" s="9"/>
      <c r="V16" s="9"/>
      <c r="W16" s="9"/>
      <c r="X16" s="9"/>
    </row>
    <row r="17" spans="1:24" ht="45">
      <c r="A17" s="10" t="s">
        <v>23</v>
      </c>
      <c r="B17" s="7">
        <v>1</v>
      </c>
      <c r="C17" s="7">
        <v>0.74</v>
      </c>
      <c r="D17" s="7">
        <v>0.74</v>
      </c>
      <c r="E17" s="7">
        <v>2.19</v>
      </c>
      <c r="F17" s="7">
        <v>2.19</v>
      </c>
      <c r="G17" s="7">
        <v>2.5299999999999998</v>
      </c>
      <c r="H17" s="7">
        <v>2.5299999999999998</v>
      </c>
      <c r="I17" s="19">
        <v>2.87</v>
      </c>
      <c r="J17" s="19">
        <v>2.87</v>
      </c>
      <c r="K17" s="19">
        <v>6.46</v>
      </c>
      <c r="L17" s="19">
        <v>3.52</v>
      </c>
      <c r="M17" s="20">
        <v>7.03</v>
      </c>
      <c r="N17" s="20">
        <v>1.83</v>
      </c>
      <c r="O17" s="20">
        <v>2.94</v>
      </c>
      <c r="P17" s="20">
        <v>0</v>
      </c>
      <c r="Q17" s="20">
        <v>5.15</v>
      </c>
      <c r="R17" s="20">
        <v>0.15</v>
      </c>
      <c r="S17" s="20">
        <v>23.3</v>
      </c>
      <c r="T17" s="20">
        <v>0</v>
      </c>
      <c r="U17" s="20">
        <v>6.3</v>
      </c>
      <c r="V17" s="20">
        <v>0</v>
      </c>
      <c r="W17" s="20">
        <v>0.72</v>
      </c>
      <c r="X17" s="20">
        <v>0</v>
      </c>
    </row>
    <row r="18" spans="1:24">
      <c r="A18" s="28" t="s">
        <v>24</v>
      </c>
      <c r="B18" s="48" t="s">
        <v>14</v>
      </c>
      <c r="C18" s="27" t="s">
        <v>15</v>
      </c>
      <c r="D18" s="27"/>
      <c r="E18" s="27" t="s">
        <v>16</v>
      </c>
      <c r="F18" s="27"/>
      <c r="G18" s="27" t="s">
        <v>17</v>
      </c>
      <c r="H18" s="27"/>
      <c r="I18" s="27" t="s">
        <v>18</v>
      </c>
      <c r="J18" s="27"/>
      <c r="K18" s="27" t="s">
        <v>19</v>
      </c>
      <c r="L18" s="27"/>
      <c r="M18" s="27" t="s">
        <v>83</v>
      </c>
      <c r="N18" s="27"/>
      <c r="O18" s="27" t="s">
        <v>84</v>
      </c>
      <c r="P18" s="27"/>
      <c r="Q18" s="27" t="s">
        <v>85</v>
      </c>
      <c r="R18" s="27"/>
      <c r="S18" s="27" t="s">
        <v>86</v>
      </c>
      <c r="T18" s="27"/>
      <c r="U18" s="27" t="s">
        <v>87</v>
      </c>
      <c r="V18" s="27"/>
      <c r="W18" s="27" t="s">
        <v>88</v>
      </c>
      <c r="X18" s="27"/>
    </row>
    <row r="19" spans="1:24" ht="79.5">
      <c r="A19" s="28"/>
      <c r="B19" s="48"/>
      <c r="C19" s="7" t="s">
        <v>20</v>
      </c>
      <c r="D19" s="7" t="s">
        <v>21</v>
      </c>
      <c r="E19" s="7" t="s">
        <v>20</v>
      </c>
      <c r="F19" s="7" t="s">
        <v>21</v>
      </c>
      <c r="G19" s="7" t="s">
        <v>20</v>
      </c>
      <c r="H19" s="7" t="s">
        <v>21</v>
      </c>
      <c r="I19" s="7" t="s">
        <v>20</v>
      </c>
      <c r="J19" s="7" t="s">
        <v>21</v>
      </c>
      <c r="K19" s="7" t="s">
        <v>20</v>
      </c>
      <c r="L19" s="7" t="s">
        <v>21</v>
      </c>
      <c r="M19" s="7" t="s">
        <v>20</v>
      </c>
      <c r="N19" s="7" t="s">
        <v>21</v>
      </c>
      <c r="O19" s="7" t="s">
        <v>20</v>
      </c>
      <c r="P19" s="7" t="s">
        <v>21</v>
      </c>
      <c r="Q19" s="7" t="s">
        <v>20</v>
      </c>
      <c r="R19" s="7" t="s">
        <v>21</v>
      </c>
      <c r="S19" s="7" t="s">
        <v>20</v>
      </c>
      <c r="T19" s="7" t="s">
        <v>21</v>
      </c>
      <c r="U19" s="7" t="s">
        <v>20</v>
      </c>
      <c r="V19" s="7" t="s">
        <v>21</v>
      </c>
      <c r="W19" s="7" t="s">
        <v>20</v>
      </c>
      <c r="X19" s="7" t="s">
        <v>21</v>
      </c>
    </row>
    <row r="20" spans="1:24" ht="45">
      <c r="A20" s="8" t="s">
        <v>25</v>
      </c>
      <c r="B20" s="10"/>
      <c r="C20" s="10"/>
      <c r="D20" s="10"/>
      <c r="E20" s="10"/>
      <c r="F20" s="10"/>
      <c r="G20" s="10"/>
      <c r="H20" s="10"/>
      <c r="I20" s="10"/>
      <c r="J20" s="10"/>
      <c r="K20" s="10"/>
      <c r="L20" s="10"/>
      <c r="M20" s="9"/>
      <c r="N20" s="9"/>
      <c r="O20" s="9"/>
      <c r="P20" s="9"/>
      <c r="Q20" s="9"/>
      <c r="R20" s="9"/>
      <c r="S20" s="9"/>
      <c r="T20" s="9"/>
      <c r="U20" s="9"/>
      <c r="V20" s="9"/>
      <c r="W20" s="9"/>
      <c r="X20" s="9"/>
    </row>
    <row r="21" spans="1:24" ht="22.5">
      <c r="A21" s="10" t="s">
        <v>26</v>
      </c>
      <c r="B21" s="7">
        <v>7.38</v>
      </c>
      <c r="C21" s="7">
        <v>0.42</v>
      </c>
      <c r="D21" s="7">
        <v>0.42</v>
      </c>
      <c r="E21" s="7">
        <v>0</v>
      </c>
      <c r="F21" s="7">
        <v>0</v>
      </c>
      <c r="G21" s="7">
        <v>2.4180000000000001</v>
      </c>
      <c r="H21" s="7">
        <v>2.4180000000000001</v>
      </c>
      <c r="I21" s="19">
        <v>0</v>
      </c>
      <c r="J21" s="19">
        <v>0</v>
      </c>
      <c r="K21" s="19">
        <v>0.71820000000000006</v>
      </c>
      <c r="L21" s="19">
        <v>0</v>
      </c>
      <c r="M21" s="20">
        <v>14.4222</v>
      </c>
      <c r="N21" s="20">
        <v>1</v>
      </c>
      <c r="O21" s="20">
        <v>9.7125000000000004</v>
      </c>
      <c r="P21" s="20">
        <v>0</v>
      </c>
      <c r="Q21" s="20">
        <v>1.1000000000000001</v>
      </c>
      <c r="R21" s="20">
        <v>0</v>
      </c>
      <c r="S21" s="20">
        <v>3</v>
      </c>
      <c r="T21" s="20">
        <v>0</v>
      </c>
      <c r="U21" s="20">
        <v>48.091000000000001</v>
      </c>
      <c r="V21" s="20">
        <v>0</v>
      </c>
      <c r="W21" s="25">
        <v>15.23</v>
      </c>
      <c r="X21" s="20">
        <v>0</v>
      </c>
    </row>
    <row r="22" spans="1:24" ht="22.5">
      <c r="A22" s="10" t="s">
        <v>27</v>
      </c>
      <c r="B22" s="7">
        <v>1.6</v>
      </c>
      <c r="C22" s="7">
        <v>0.7</v>
      </c>
      <c r="D22" s="7">
        <v>0.7</v>
      </c>
      <c r="E22" s="7">
        <v>1.87</v>
      </c>
      <c r="F22" s="7">
        <v>1.87</v>
      </c>
      <c r="G22" s="7">
        <v>0.63800000000000001</v>
      </c>
      <c r="H22" s="7">
        <v>0.63800000000000001</v>
      </c>
      <c r="I22" s="19">
        <v>0</v>
      </c>
      <c r="J22" s="19">
        <v>0</v>
      </c>
      <c r="K22" s="19">
        <v>0</v>
      </c>
      <c r="L22" s="19">
        <v>0</v>
      </c>
      <c r="M22" s="20">
        <v>1.5</v>
      </c>
      <c r="N22" s="20">
        <v>1.5</v>
      </c>
      <c r="O22" s="20">
        <v>0</v>
      </c>
      <c r="P22" s="20">
        <v>0</v>
      </c>
      <c r="Q22" s="20">
        <v>0</v>
      </c>
      <c r="R22" s="20">
        <v>0</v>
      </c>
      <c r="S22" s="20">
        <v>0</v>
      </c>
      <c r="T22" s="20">
        <v>0</v>
      </c>
      <c r="U22" s="20">
        <v>1.44</v>
      </c>
      <c r="V22" s="20">
        <v>0</v>
      </c>
      <c r="W22" s="20">
        <v>6.8</v>
      </c>
      <c r="X22" s="20">
        <v>0</v>
      </c>
    </row>
    <row r="23" spans="1:24" ht="34.5">
      <c r="A23" s="22" t="s">
        <v>92</v>
      </c>
      <c r="B23" s="32" t="s">
        <v>93</v>
      </c>
      <c r="C23" s="33"/>
      <c r="D23" s="33"/>
      <c r="E23" s="33"/>
      <c r="F23" s="33"/>
      <c r="G23" s="33"/>
      <c r="H23" s="34"/>
      <c r="I23" s="19">
        <v>0</v>
      </c>
      <c r="J23" s="19">
        <v>0</v>
      </c>
      <c r="K23" s="19">
        <v>9.0999999999999998E-2</v>
      </c>
      <c r="L23" s="19">
        <v>9.0999999999999998E-2</v>
      </c>
      <c r="M23" s="20">
        <v>0.04</v>
      </c>
      <c r="N23" s="20">
        <v>0.04</v>
      </c>
      <c r="O23" s="20">
        <v>0</v>
      </c>
      <c r="P23" s="20">
        <v>0</v>
      </c>
      <c r="Q23" s="20">
        <v>0</v>
      </c>
      <c r="R23" s="20">
        <v>0</v>
      </c>
      <c r="S23" s="20">
        <v>0</v>
      </c>
      <c r="T23" s="20">
        <v>0</v>
      </c>
      <c r="U23" s="20">
        <v>29.81</v>
      </c>
      <c r="V23" s="20">
        <v>0</v>
      </c>
      <c r="W23" s="20">
        <v>0</v>
      </c>
      <c r="X23" s="20">
        <v>0</v>
      </c>
    </row>
    <row r="24" spans="1:24" ht="22.5">
      <c r="A24" s="10" t="s">
        <v>28</v>
      </c>
      <c r="B24" s="7">
        <v>0</v>
      </c>
      <c r="C24" s="7">
        <v>0</v>
      </c>
      <c r="D24" s="7">
        <v>0</v>
      </c>
      <c r="E24" s="7">
        <v>1</v>
      </c>
      <c r="F24" s="7">
        <v>1</v>
      </c>
      <c r="G24" s="7">
        <v>1</v>
      </c>
      <c r="H24" s="7">
        <v>1</v>
      </c>
      <c r="I24" s="19">
        <v>0</v>
      </c>
      <c r="J24" s="19">
        <v>0</v>
      </c>
      <c r="K24" s="19">
        <v>1</v>
      </c>
      <c r="L24" s="19">
        <v>1</v>
      </c>
      <c r="M24" s="20">
        <v>1</v>
      </c>
      <c r="N24" s="20">
        <v>1</v>
      </c>
      <c r="O24" s="20">
        <v>0</v>
      </c>
      <c r="P24" s="20">
        <v>0</v>
      </c>
      <c r="Q24" s="20">
        <v>0</v>
      </c>
      <c r="R24" s="20">
        <v>0</v>
      </c>
      <c r="S24" s="20">
        <v>0</v>
      </c>
      <c r="T24" s="20">
        <v>0</v>
      </c>
      <c r="U24" s="25">
        <v>4</v>
      </c>
      <c r="V24" s="20">
        <v>0</v>
      </c>
      <c r="W24" s="25">
        <v>2</v>
      </c>
      <c r="X24" s="20">
        <v>0</v>
      </c>
    </row>
    <row r="25" spans="1:24" ht="22.5">
      <c r="A25" s="10" t="s">
        <v>29</v>
      </c>
      <c r="B25" s="7">
        <v>92.5</v>
      </c>
      <c r="C25" s="7">
        <v>92.5</v>
      </c>
      <c r="D25" s="7">
        <v>92.5</v>
      </c>
      <c r="E25" s="7">
        <v>92.9</v>
      </c>
      <c r="F25" s="7">
        <v>92.5</v>
      </c>
      <c r="G25" s="7">
        <v>93.3</v>
      </c>
      <c r="H25" s="7">
        <v>92.5</v>
      </c>
      <c r="I25" s="21">
        <v>93.701722282023667</v>
      </c>
      <c r="J25" s="21">
        <v>92.5</v>
      </c>
      <c r="K25" s="21">
        <v>94.105174261709436</v>
      </c>
      <c r="L25" s="21">
        <v>92.5</v>
      </c>
      <c r="M25" s="21">
        <v>94.510363386625286</v>
      </c>
      <c r="N25" s="21">
        <v>92.5</v>
      </c>
      <c r="O25" s="21">
        <v>94.917297136406219</v>
      </c>
      <c r="P25" s="21">
        <v>92.5</v>
      </c>
      <c r="Q25" s="21">
        <v>95.325983022892345</v>
      </c>
      <c r="R25" s="21">
        <v>92.5</v>
      </c>
      <c r="S25" s="21">
        <v>95.736428590267536</v>
      </c>
      <c r="T25" s="21" t="s">
        <v>94</v>
      </c>
      <c r="U25" s="21">
        <v>96.148641415198696</v>
      </c>
      <c r="V25" s="21" t="s">
        <v>94</v>
      </c>
      <c r="W25" s="21">
        <v>96.562629106975635</v>
      </c>
      <c r="X25" s="21" t="s">
        <v>94</v>
      </c>
    </row>
    <row r="26" spans="1:24" ht="22.5">
      <c r="A26" s="8" t="s">
        <v>30</v>
      </c>
      <c r="B26" s="10"/>
      <c r="C26" s="10"/>
      <c r="D26" s="10"/>
      <c r="E26" s="10"/>
      <c r="F26" s="10"/>
      <c r="G26" s="10"/>
      <c r="H26" s="10"/>
      <c r="I26" s="10"/>
      <c r="J26" s="10"/>
      <c r="K26" s="10"/>
      <c r="L26" s="10"/>
      <c r="M26" s="9"/>
      <c r="N26" s="9"/>
      <c r="O26" s="9"/>
      <c r="P26" s="9"/>
      <c r="Q26" s="9"/>
      <c r="R26" s="9"/>
      <c r="S26" s="9"/>
      <c r="T26" s="9"/>
      <c r="U26" s="9"/>
      <c r="V26" s="9"/>
      <c r="W26" s="9"/>
      <c r="X26" s="9"/>
    </row>
    <row r="27" spans="1:24" ht="33.75">
      <c r="A27" s="10" t="s">
        <v>31</v>
      </c>
      <c r="B27" s="7">
        <v>3</v>
      </c>
      <c r="C27" s="7">
        <v>0</v>
      </c>
      <c r="D27" s="7">
        <v>2</v>
      </c>
      <c r="E27" s="7">
        <v>0</v>
      </c>
      <c r="F27" s="7">
        <v>2</v>
      </c>
      <c r="G27" s="7">
        <v>2</v>
      </c>
      <c r="H27" s="7">
        <v>2</v>
      </c>
      <c r="I27" s="7">
        <v>2</v>
      </c>
      <c r="J27" s="7">
        <v>2</v>
      </c>
      <c r="K27" s="7">
        <v>2</v>
      </c>
      <c r="L27" s="7">
        <v>2</v>
      </c>
      <c r="M27" s="7">
        <v>0</v>
      </c>
      <c r="N27" s="7">
        <v>2</v>
      </c>
      <c r="O27" s="7">
        <v>0</v>
      </c>
      <c r="P27" s="7">
        <v>2</v>
      </c>
      <c r="Q27" s="7">
        <v>0</v>
      </c>
      <c r="R27" s="7">
        <v>2</v>
      </c>
      <c r="S27" s="7">
        <v>0</v>
      </c>
      <c r="T27" s="7">
        <v>2</v>
      </c>
      <c r="U27" s="7">
        <v>0</v>
      </c>
      <c r="V27" s="7">
        <v>2</v>
      </c>
      <c r="W27" s="7">
        <v>0</v>
      </c>
      <c r="X27" s="7">
        <v>2</v>
      </c>
    </row>
    <row r="28" spans="1:24" ht="22.5">
      <c r="A28" s="8" t="s">
        <v>32</v>
      </c>
      <c r="B28" s="10"/>
      <c r="C28" s="10"/>
      <c r="D28" s="10"/>
      <c r="E28" s="10"/>
      <c r="F28" s="10"/>
      <c r="G28" s="10"/>
      <c r="H28" s="10"/>
      <c r="I28" s="10"/>
      <c r="J28" s="10"/>
      <c r="K28" s="10"/>
      <c r="L28" s="10"/>
      <c r="M28" s="9"/>
      <c r="N28" s="9"/>
      <c r="O28" s="9"/>
      <c r="P28" s="9"/>
      <c r="Q28" s="9"/>
      <c r="R28" s="9"/>
      <c r="S28" s="9"/>
      <c r="T28" s="9"/>
      <c r="U28" s="9"/>
      <c r="V28" s="9"/>
      <c r="W28" s="9"/>
      <c r="X28" s="9"/>
    </row>
    <row r="29" spans="1:24" ht="33.75">
      <c r="A29" s="10" t="s">
        <v>33</v>
      </c>
      <c r="B29" s="7">
        <v>0</v>
      </c>
      <c r="C29" s="7">
        <v>1</v>
      </c>
      <c r="D29" s="7">
        <v>1</v>
      </c>
      <c r="E29" s="7">
        <v>0</v>
      </c>
      <c r="F29" s="7">
        <v>0</v>
      </c>
      <c r="G29" s="7">
        <v>0</v>
      </c>
      <c r="H29" s="7">
        <v>0</v>
      </c>
      <c r="I29" s="19">
        <v>0</v>
      </c>
      <c r="J29" s="19">
        <v>0</v>
      </c>
      <c r="K29" s="19">
        <v>1</v>
      </c>
      <c r="L29" s="19">
        <v>1</v>
      </c>
      <c r="M29" s="20">
        <v>0</v>
      </c>
      <c r="N29" s="20">
        <v>0</v>
      </c>
      <c r="O29" s="20">
        <v>0</v>
      </c>
      <c r="P29" s="20">
        <v>0</v>
      </c>
      <c r="Q29" s="20">
        <v>5</v>
      </c>
      <c r="R29" s="20">
        <v>0</v>
      </c>
      <c r="S29" s="20">
        <v>0</v>
      </c>
      <c r="T29" s="20">
        <v>0</v>
      </c>
      <c r="U29" s="20">
        <v>0</v>
      </c>
      <c r="V29" s="20">
        <v>0</v>
      </c>
      <c r="W29" s="20">
        <v>0</v>
      </c>
      <c r="X29" s="20">
        <v>0</v>
      </c>
    </row>
    <row r="30" spans="1:24" ht="35.25" customHeight="1">
      <c r="A30" s="28" t="s">
        <v>34</v>
      </c>
      <c r="B30" s="30" t="s">
        <v>35</v>
      </c>
      <c r="C30" s="31" t="s">
        <v>36</v>
      </c>
      <c r="D30" s="31"/>
      <c r="E30" s="31" t="s">
        <v>37</v>
      </c>
      <c r="F30" s="31"/>
      <c r="G30" s="31" t="s">
        <v>38</v>
      </c>
      <c r="H30" s="31"/>
      <c r="I30" s="31" t="s">
        <v>39</v>
      </c>
      <c r="J30" s="31"/>
      <c r="K30" s="35" t="s">
        <v>40</v>
      </c>
      <c r="L30" s="36"/>
    </row>
    <row r="31" spans="1:24" ht="22.5">
      <c r="A31" s="28"/>
      <c r="B31" s="28"/>
      <c r="C31" s="11" t="s">
        <v>41</v>
      </c>
      <c r="D31" s="11" t="s">
        <v>42</v>
      </c>
      <c r="E31" s="11" t="s">
        <v>41</v>
      </c>
      <c r="F31" s="11" t="s">
        <v>42</v>
      </c>
      <c r="G31" s="11" t="s">
        <v>41</v>
      </c>
      <c r="H31" s="11" t="s">
        <v>42</v>
      </c>
      <c r="I31" s="11" t="s">
        <v>41</v>
      </c>
      <c r="J31" s="11" t="s">
        <v>42</v>
      </c>
      <c r="K31" s="11" t="s">
        <v>41</v>
      </c>
      <c r="L31" s="10" t="s">
        <v>43</v>
      </c>
    </row>
    <row r="32" spans="1:24">
      <c r="A32" s="28"/>
      <c r="B32" s="12" t="s">
        <v>44</v>
      </c>
      <c r="C32" s="13">
        <f>SUM(E32+G32+I32+K32)</f>
        <v>97615.500000000015</v>
      </c>
      <c r="D32" s="13">
        <f>SUM(F32+H32+J32+L32)</f>
        <v>97615.500000000015</v>
      </c>
      <c r="E32" s="13">
        <v>97615.500000000015</v>
      </c>
      <c r="F32" s="13">
        <v>97615.500000000015</v>
      </c>
      <c r="G32" s="13">
        <v>0</v>
      </c>
      <c r="H32" s="13">
        <v>0</v>
      </c>
      <c r="I32" s="13">
        <v>0</v>
      </c>
      <c r="J32" s="13">
        <v>0</v>
      </c>
      <c r="K32" s="13">
        <v>0</v>
      </c>
      <c r="L32" s="14">
        <v>0</v>
      </c>
    </row>
    <row r="33" spans="1:12">
      <c r="A33" s="28"/>
      <c r="B33" s="12" t="s">
        <v>45</v>
      </c>
      <c r="C33" s="13">
        <f t="shared" ref="C33:C42" si="0">SUM(E33+G33+I33+K33)</f>
        <v>237342.7</v>
      </c>
      <c r="D33" s="13">
        <f t="shared" ref="D33:D42" si="1">SUM(F33+H33+J33+L33)</f>
        <v>237342.7</v>
      </c>
      <c r="E33" s="13">
        <v>237342.7</v>
      </c>
      <c r="F33" s="13">
        <v>237342.7</v>
      </c>
      <c r="G33" s="13">
        <v>0</v>
      </c>
      <c r="H33" s="13">
        <v>0</v>
      </c>
      <c r="I33" s="13">
        <v>0</v>
      </c>
      <c r="J33" s="13">
        <v>0</v>
      </c>
      <c r="K33" s="13">
        <v>0</v>
      </c>
      <c r="L33" s="14">
        <v>0</v>
      </c>
    </row>
    <row r="34" spans="1:12">
      <c r="A34" s="28"/>
      <c r="B34" s="12" t="s">
        <v>46</v>
      </c>
      <c r="C34" s="13">
        <f t="shared" si="0"/>
        <v>208320.5</v>
      </c>
      <c r="D34" s="13">
        <f t="shared" si="1"/>
        <v>208320.5</v>
      </c>
      <c r="E34" s="13">
        <v>208320.5</v>
      </c>
      <c r="F34" s="13">
        <v>208320.5</v>
      </c>
      <c r="G34" s="13">
        <v>0</v>
      </c>
      <c r="H34" s="13">
        <v>0</v>
      </c>
      <c r="I34" s="13">
        <v>0</v>
      </c>
      <c r="J34" s="13">
        <v>0</v>
      </c>
      <c r="K34" s="13">
        <v>0</v>
      </c>
      <c r="L34" s="14">
        <v>0</v>
      </c>
    </row>
    <row r="35" spans="1:12">
      <c r="A35" s="28"/>
      <c r="B35" s="12" t="s">
        <v>47</v>
      </c>
      <c r="C35" s="13">
        <f t="shared" si="0"/>
        <v>174818.19999999998</v>
      </c>
      <c r="D35" s="13">
        <f t="shared" si="1"/>
        <v>174818.19999999998</v>
      </c>
      <c r="E35" s="13">
        <v>174818.19999999998</v>
      </c>
      <c r="F35" s="13">
        <v>174818.19999999998</v>
      </c>
      <c r="G35" s="13">
        <v>0</v>
      </c>
      <c r="H35" s="13">
        <v>0</v>
      </c>
      <c r="I35" s="13">
        <v>0</v>
      </c>
      <c r="J35" s="13">
        <v>0</v>
      </c>
      <c r="K35" s="13">
        <v>0</v>
      </c>
      <c r="L35" s="14">
        <v>0</v>
      </c>
    </row>
    <row r="36" spans="1:12">
      <c r="A36" s="28"/>
      <c r="B36" s="24" t="s">
        <v>48</v>
      </c>
      <c r="C36" s="13">
        <f t="shared" si="0"/>
        <v>234415.6</v>
      </c>
      <c r="D36" s="23">
        <f t="shared" si="1"/>
        <v>225600</v>
      </c>
      <c r="E36" s="23">
        <v>113611.9</v>
      </c>
      <c r="F36" s="13">
        <v>104796.3</v>
      </c>
      <c r="G36" s="13">
        <v>28338.7</v>
      </c>
      <c r="H36" s="13">
        <v>28338.7</v>
      </c>
      <c r="I36" s="13">
        <v>92465</v>
      </c>
      <c r="J36" s="13">
        <v>92465</v>
      </c>
      <c r="K36" s="13">
        <v>0</v>
      </c>
      <c r="L36" s="14">
        <v>0</v>
      </c>
    </row>
    <row r="37" spans="1:12">
      <c r="A37" s="29"/>
      <c r="B37" s="15" t="s">
        <v>83</v>
      </c>
      <c r="C37" s="13">
        <f t="shared" si="0"/>
        <v>380894.60000000003</v>
      </c>
      <c r="D37" s="13">
        <f t="shared" si="1"/>
        <v>113972.70000000001</v>
      </c>
      <c r="E37" s="16">
        <v>331481.80000000005</v>
      </c>
      <c r="F37" s="16">
        <v>113972.70000000001</v>
      </c>
      <c r="G37" s="16">
        <v>0</v>
      </c>
      <c r="H37" s="16">
        <v>0</v>
      </c>
      <c r="I37" s="16">
        <v>49412.800000000003</v>
      </c>
      <c r="J37" s="16">
        <v>0</v>
      </c>
      <c r="K37" s="16">
        <v>0</v>
      </c>
      <c r="L37" s="17">
        <v>0</v>
      </c>
    </row>
    <row r="38" spans="1:12">
      <c r="A38" s="29"/>
      <c r="B38" s="15" t="s">
        <v>84</v>
      </c>
      <c r="C38" s="13">
        <f t="shared" si="0"/>
        <v>212548.80000000002</v>
      </c>
      <c r="D38" s="13">
        <f t="shared" si="1"/>
        <v>0</v>
      </c>
      <c r="E38" s="16">
        <v>158232.40000000002</v>
      </c>
      <c r="F38" s="16">
        <v>0</v>
      </c>
      <c r="G38" s="16">
        <v>0</v>
      </c>
      <c r="H38" s="16">
        <v>0</v>
      </c>
      <c r="I38" s="16">
        <v>54316.4</v>
      </c>
      <c r="J38" s="16">
        <v>0</v>
      </c>
      <c r="K38" s="16">
        <v>0</v>
      </c>
      <c r="L38" s="17">
        <v>0</v>
      </c>
    </row>
    <row r="39" spans="1:12">
      <c r="A39" s="29"/>
      <c r="B39" s="15" t="s">
        <v>85</v>
      </c>
      <c r="C39" s="13">
        <f t="shared" si="0"/>
        <v>48596.9</v>
      </c>
      <c r="D39" s="13">
        <f t="shared" si="1"/>
        <v>9600</v>
      </c>
      <c r="E39" s="16">
        <v>48596.9</v>
      </c>
      <c r="F39" s="16">
        <v>9600</v>
      </c>
      <c r="G39" s="16">
        <v>0</v>
      </c>
      <c r="H39" s="16">
        <v>0</v>
      </c>
      <c r="I39" s="16">
        <v>0</v>
      </c>
      <c r="J39" s="16">
        <v>0</v>
      </c>
      <c r="K39" s="16">
        <v>0</v>
      </c>
      <c r="L39" s="17">
        <v>0</v>
      </c>
    </row>
    <row r="40" spans="1:12">
      <c r="A40" s="29"/>
      <c r="B40" s="15" t="s">
        <v>86</v>
      </c>
      <c r="C40" s="13">
        <f t="shared" si="0"/>
        <v>392106.30000000005</v>
      </c>
      <c r="D40" s="13">
        <f t="shared" si="1"/>
        <v>0</v>
      </c>
      <c r="E40" s="16">
        <v>334205.00000000006</v>
      </c>
      <c r="F40" s="16">
        <v>0</v>
      </c>
      <c r="G40" s="16">
        <v>0</v>
      </c>
      <c r="H40" s="16">
        <v>0</v>
      </c>
      <c r="I40" s="16">
        <v>57901.3</v>
      </c>
      <c r="J40" s="16">
        <v>0</v>
      </c>
      <c r="K40" s="16">
        <v>0</v>
      </c>
      <c r="L40" s="17">
        <v>0</v>
      </c>
    </row>
    <row r="41" spans="1:12">
      <c r="A41" s="29"/>
      <c r="B41" s="15" t="s">
        <v>87</v>
      </c>
      <c r="C41" s="13">
        <f t="shared" si="0"/>
        <v>1583585.2000000002</v>
      </c>
      <c r="D41" s="13">
        <f t="shared" si="1"/>
        <v>0</v>
      </c>
      <c r="E41" s="16">
        <v>1437614.4000000001</v>
      </c>
      <c r="F41" s="16">
        <v>0</v>
      </c>
      <c r="G41" s="16">
        <v>87600</v>
      </c>
      <c r="H41" s="16">
        <v>0</v>
      </c>
      <c r="I41" s="16">
        <v>29170.799999999999</v>
      </c>
      <c r="J41" s="16">
        <v>0</v>
      </c>
      <c r="K41" s="16">
        <v>29200</v>
      </c>
      <c r="L41" s="17">
        <v>0</v>
      </c>
    </row>
    <row r="42" spans="1:12">
      <c r="A42" s="29"/>
      <c r="B42" s="15" t="s">
        <v>88</v>
      </c>
      <c r="C42" s="13">
        <f t="shared" si="0"/>
        <v>311109</v>
      </c>
      <c r="D42" s="13">
        <f t="shared" si="1"/>
        <v>0</v>
      </c>
      <c r="E42" s="16">
        <v>165138.20000000001</v>
      </c>
      <c r="F42" s="16">
        <v>0</v>
      </c>
      <c r="G42" s="16">
        <v>87600</v>
      </c>
      <c r="H42" s="16">
        <v>0</v>
      </c>
      <c r="I42" s="16">
        <v>29170.799999999999</v>
      </c>
      <c r="J42" s="16">
        <v>0</v>
      </c>
      <c r="K42" s="16">
        <v>29200</v>
      </c>
      <c r="L42" s="17">
        <v>0</v>
      </c>
    </row>
    <row r="43" spans="1:12">
      <c r="A43" s="29"/>
      <c r="B43" s="15" t="s">
        <v>49</v>
      </c>
      <c r="C43" s="18">
        <f>SUM(C32:C42)</f>
        <v>3881353.3</v>
      </c>
      <c r="D43" s="18">
        <f t="shared" ref="D43:L43" si="2">SUM(D32:D42)</f>
        <v>1067269.5999999999</v>
      </c>
      <c r="E43" s="18">
        <f t="shared" si="2"/>
        <v>3306977.5</v>
      </c>
      <c r="F43" s="18">
        <f t="shared" si="2"/>
        <v>946465.89999999991</v>
      </c>
      <c r="G43" s="18">
        <f t="shared" si="2"/>
        <v>203538.7</v>
      </c>
      <c r="H43" s="18">
        <f t="shared" si="2"/>
        <v>28338.7</v>
      </c>
      <c r="I43" s="18">
        <f t="shared" si="2"/>
        <v>312437.09999999998</v>
      </c>
      <c r="J43" s="18">
        <f t="shared" si="2"/>
        <v>92465</v>
      </c>
      <c r="K43" s="18">
        <f t="shared" si="2"/>
        <v>58400</v>
      </c>
      <c r="L43" s="18">
        <f t="shared" si="2"/>
        <v>0</v>
      </c>
    </row>
    <row r="44" spans="1:12">
      <c r="A44" s="2" t="s">
        <v>50</v>
      </c>
      <c r="B44" s="39" t="s">
        <v>89</v>
      </c>
      <c r="C44" s="39"/>
      <c r="D44" s="39"/>
      <c r="E44" s="39"/>
      <c r="F44" s="39"/>
      <c r="G44" s="39"/>
      <c r="H44" s="39"/>
      <c r="I44" s="39"/>
      <c r="J44" s="39"/>
      <c r="K44" s="39"/>
      <c r="L44" s="39"/>
    </row>
    <row r="45" spans="1:12">
      <c r="A45" s="40" t="s">
        <v>51</v>
      </c>
      <c r="B45" s="41" t="s">
        <v>52</v>
      </c>
      <c r="C45" s="42"/>
      <c r="D45" s="42"/>
      <c r="E45" s="42"/>
      <c r="F45" s="42"/>
      <c r="G45" s="42"/>
      <c r="H45" s="42"/>
      <c r="I45" s="42"/>
      <c r="J45" s="42"/>
      <c r="K45" s="42"/>
      <c r="L45" s="42"/>
    </row>
    <row r="46" spans="1:12">
      <c r="A46" s="40"/>
      <c r="B46" s="37" t="s">
        <v>53</v>
      </c>
      <c r="C46" s="38"/>
      <c r="D46" s="38"/>
      <c r="E46" s="38"/>
      <c r="F46" s="38"/>
      <c r="G46" s="38"/>
      <c r="H46" s="38"/>
      <c r="I46" s="38"/>
      <c r="J46" s="38"/>
      <c r="K46" s="38"/>
      <c r="L46" s="38"/>
    </row>
    <row r="47" spans="1:12">
      <c r="A47" s="40"/>
      <c r="B47" s="37" t="s">
        <v>54</v>
      </c>
      <c r="C47" s="38"/>
      <c r="D47" s="38"/>
      <c r="E47" s="38"/>
      <c r="F47" s="38"/>
      <c r="G47" s="38"/>
      <c r="H47" s="38"/>
      <c r="I47" s="38"/>
      <c r="J47" s="38"/>
      <c r="K47" s="38"/>
      <c r="L47" s="38"/>
    </row>
    <row r="48" spans="1:12">
      <c r="A48" s="40"/>
      <c r="B48" s="37" t="s">
        <v>55</v>
      </c>
      <c r="C48" s="38"/>
      <c r="D48" s="38"/>
      <c r="E48" s="38"/>
      <c r="F48" s="38"/>
      <c r="G48" s="38"/>
      <c r="H48" s="38"/>
      <c r="I48" s="38"/>
      <c r="J48" s="38"/>
      <c r="K48" s="38"/>
      <c r="L48" s="38"/>
    </row>
    <row r="49" spans="1:12">
      <c r="A49" s="40"/>
      <c r="B49" s="37" t="s">
        <v>56</v>
      </c>
      <c r="C49" s="38"/>
      <c r="D49" s="38"/>
      <c r="E49" s="38"/>
      <c r="F49" s="38"/>
      <c r="G49" s="38"/>
      <c r="H49" s="38"/>
      <c r="I49" s="38"/>
      <c r="J49" s="38"/>
      <c r="K49" s="38"/>
      <c r="L49" s="38"/>
    </row>
    <row r="50" spans="1:12">
      <c r="A50" s="40"/>
      <c r="B50" s="37"/>
      <c r="C50" s="38"/>
      <c r="D50" s="38"/>
      <c r="E50" s="38"/>
      <c r="F50" s="38"/>
      <c r="G50" s="38"/>
      <c r="H50" s="38"/>
      <c r="I50" s="38"/>
      <c r="J50" s="38"/>
      <c r="K50" s="38"/>
      <c r="L50" s="38"/>
    </row>
    <row r="51" spans="1:12">
      <c r="A51" s="40"/>
      <c r="B51" s="37" t="s">
        <v>57</v>
      </c>
      <c r="C51" s="38"/>
      <c r="D51" s="38"/>
      <c r="E51" s="38"/>
      <c r="F51" s="38"/>
      <c r="G51" s="38"/>
      <c r="H51" s="38"/>
      <c r="I51" s="38"/>
      <c r="J51" s="38"/>
      <c r="K51" s="38"/>
      <c r="L51" s="38"/>
    </row>
    <row r="52" spans="1:12">
      <c r="A52" s="40"/>
      <c r="B52" s="37" t="s">
        <v>58</v>
      </c>
      <c r="C52" s="38"/>
      <c r="D52" s="38"/>
      <c r="E52" s="38"/>
      <c r="F52" s="38"/>
      <c r="G52" s="38"/>
      <c r="H52" s="38"/>
      <c r="I52" s="38"/>
      <c r="J52" s="38"/>
      <c r="K52" s="38"/>
      <c r="L52" s="38"/>
    </row>
    <row r="53" spans="1:12">
      <c r="A53" s="40"/>
      <c r="B53" s="37" t="s">
        <v>59</v>
      </c>
      <c r="C53" s="38"/>
      <c r="D53" s="38"/>
      <c r="E53" s="38"/>
      <c r="F53" s="38"/>
      <c r="G53" s="38"/>
      <c r="H53" s="38"/>
      <c r="I53" s="38"/>
      <c r="J53" s="38"/>
      <c r="K53" s="38"/>
      <c r="L53" s="38"/>
    </row>
    <row r="54" spans="1:12">
      <c r="A54" s="40"/>
      <c r="B54" s="37" t="s">
        <v>60</v>
      </c>
      <c r="C54" s="38"/>
      <c r="D54" s="38"/>
      <c r="E54" s="38"/>
      <c r="F54" s="38"/>
      <c r="G54" s="38"/>
      <c r="H54" s="38"/>
      <c r="I54" s="38"/>
      <c r="J54" s="38"/>
      <c r="K54" s="38"/>
      <c r="L54" s="38"/>
    </row>
    <row r="55" spans="1:12">
      <c r="A55" s="40"/>
      <c r="B55" s="37"/>
      <c r="C55" s="38"/>
      <c r="D55" s="38"/>
      <c r="E55" s="38"/>
      <c r="F55" s="38"/>
      <c r="G55" s="38"/>
      <c r="H55" s="38"/>
      <c r="I55" s="38"/>
      <c r="J55" s="38"/>
      <c r="K55" s="38"/>
      <c r="L55" s="38"/>
    </row>
    <row r="56" spans="1:12">
      <c r="A56" s="40"/>
      <c r="B56" s="37" t="s">
        <v>61</v>
      </c>
      <c r="C56" s="38"/>
      <c r="D56" s="38"/>
      <c r="E56" s="38"/>
      <c r="F56" s="38"/>
      <c r="G56" s="38"/>
      <c r="H56" s="38"/>
      <c r="I56" s="38"/>
      <c r="J56" s="38"/>
      <c r="K56" s="38"/>
      <c r="L56" s="38"/>
    </row>
    <row r="57" spans="1:12">
      <c r="A57" s="40"/>
      <c r="B57" s="37" t="s">
        <v>62</v>
      </c>
      <c r="C57" s="38"/>
      <c r="D57" s="38"/>
      <c r="E57" s="38"/>
      <c r="F57" s="38"/>
      <c r="G57" s="38"/>
      <c r="H57" s="38"/>
      <c r="I57" s="38"/>
      <c r="J57" s="38"/>
      <c r="K57" s="38"/>
      <c r="L57" s="38"/>
    </row>
    <row r="58" spans="1:12">
      <c r="A58" s="40"/>
      <c r="B58" s="37" t="s">
        <v>63</v>
      </c>
      <c r="C58" s="38"/>
      <c r="D58" s="38"/>
      <c r="E58" s="38"/>
      <c r="F58" s="38"/>
      <c r="G58" s="38"/>
      <c r="H58" s="38"/>
      <c r="I58" s="38"/>
      <c r="J58" s="38"/>
      <c r="K58" s="38"/>
      <c r="L58" s="38"/>
    </row>
    <row r="59" spans="1:12">
      <c r="A59" s="40"/>
      <c r="B59" s="37" t="s">
        <v>64</v>
      </c>
      <c r="C59" s="38"/>
      <c r="D59" s="38"/>
      <c r="E59" s="38"/>
      <c r="F59" s="38"/>
      <c r="G59" s="38"/>
      <c r="H59" s="38"/>
      <c r="I59" s="38"/>
      <c r="J59" s="38"/>
      <c r="K59" s="38"/>
      <c r="L59" s="38"/>
    </row>
    <row r="60" spans="1:12">
      <c r="A60" s="40"/>
      <c r="B60" s="37" t="s">
        <v>65</v>
      </c>
      <c r="C60" s="38"/>
      <c r="D60" s="38"/>
      <c r="E60" s="38"/>
      <c r="F60" s="38"/>
      <c r="G60" s="38"/>
      <c r="H60" s="38"/>
      <c r="I60" s="38"/>
      <c r="J60" s="38"/>
      <c r="K60" s="38"/>
      <c r="L60" s="38"/>
    </row>
    <row r="61" spans="1:12">
      <c r="A61" s="40"/>
      <c r="B61" s="37" t="s">
        <v>66</v>
      </c>
      <c r="C61" s="38"/>
      <c r="D61" s="38"/>
      <c r="E61" s="38"/>
      <c r="F61" s="38"/>
      <c r="G61" s="38"/>
      <c r="H61" s="38"/>
      <c r="I61" s="38"/>
      <c r="J61" s="38"/>
      <c r="K61" s="38"/>
      <c r="L61" s="38"/>
    </row>
    <row r="62" spans="1:12">
      <c r="A62" s="40"/>
      <c r="B62" s="37"/>
      <c r="C62" s="38"/>
      <c r="D62" s="38"/>
      <c r="E62" s="38"/>
      <c r="F62" s="38"/>
      <c r="G62" s="38"/>
      <c r="H62" s="38"/>
      <c r="I62" s="38"/>
      <c r="J62" s="38"/>
      <c r="K62" s="38"/>
      <c r="L62" s="38"/>
    </row>
    <row r="63" spans="1:12">
      <c r="A63" s="40"/>
      <c r="B63" s="37" t="s">
        <v>67</v>
      </c>
      <c r="C63" s="38"/>
      <c r="D63" s="38"/>
      <c r="E63" s="38"/>
      <c r="F63" s="38"/>
      <c r="G63" s="38"/>
      <c r="H63" s="38"/>
      <c r="I63" s="38"/>
      <c r="J63" s="38"/>
      <c r="K63" s="38"/>
      <c r="L63" s="38"/>
    </row>
    <row r="64" spans="1:12">
      <c r="A64" s="40"/>
      <c r="B64" s="37" t="s">
        <v>68</v>
      </c>
      <c r="C64" s="38"/>
      <c r="D64" s="38"/>
      <c r="E64" s="38"/>
      <c r="F64" s="38"/>
      <c r="G64" s="38"/>
      <c r="H64" s="38"/>
      <c r="I64" s="38"/>
      <c r="J64" s="38"/>
      <c r="K64" s="38"/>
      <c r="L64" s="38"/>
    </row>
    <row r="65" spans="1:12">
      <c r="A65" s="40"/>
      <c r="B65" s="37" t="s">
        <v>69</v>
      </c>
      <c r="C65" s="38"/>
      <c r="D65" s="38"/>
      <c r="E65" s="38"/>
      <c r="F65" s="38"/>
      <c r="G65" s="38"/>
      <c r="H65" s="38"/>
      <c r="I65" s="38"/>
      <c r="J65" s="38"/>
      <c r="K65" s="38"/>
      <c r="L65" s="38"/>
    </row>
    <row r="66" spans="1:12">
      <c r="A66" s="40"/>
      <c r="B66" s="37" t="s">
        <v>70</v>
      </c>
      <c r="C66" s="38"/>
      <c r="D66" s="38"/>
      <c r="E66" s="38"/>
      <c r="F66" s="38"/>
      <c r="G66" s="38"/>
      <c r="H66" s="38"/>
      <c r="I66" s="38"/>
      <c r="J66" s="38"/>
      <c r="K66" s="38"/>
      <c r="L66" s="38"/>
    </row>
    <row r="67" spans="1:12">
      <c r="A67" s="40"/>
      <c r="B67" s="37" t="s">
        <v>71</v>
      </c>
      <c r="C67" s="38"/>
      <c r="D67" s="38"/>
      <c r="E67" s="38"/>
      <c r="F67" s="38"/>
      <c r="G67" s="38"/>
      <c r="H67" s="38"/>
      <c r="I67" s="38"/>
      <c r="J67" s="38"/>
      <c r="K67" s="38"/>
      <c r="L67" s="38"/>
    </row>
    <row r="68" spans="1:12">
      <c r="A68" s="40"/>
      <c r="B68" s="37" t="s">
        <v>72</v>
      </c>
      <c r="C68" s="38"/>
      <c r="D68" s="38"/>
      <c r="E68" s="38"/>
      <c r="F68" s="38"/>
      <c r="G68" s="38"/>
      <c r="H68" s="38"/>
      <c r="I68" s="38"/>
      <c r="J68" s="38"/>
      <c r="K68" s="38"/>
      <c r="L68" s="38"/>
    </row>
    <row r="69" spans="1:12">
      <c r="A69" s="40"/>
      <c r="B69" s="37"/>
      <c r="C69" s="38"/>
      <c r="D69" s="38"/>
      <c r="E69" s="38"/>
      <c r="F69" s="38"/>
      <c r="G69" s="38"/>
      <c r="H69" s="38"/>
      <c r="I69" s="38"/>
      <c r="J69" s="38"/>
      <c r="K69" s="38"/>
      <c r="L69" s="38"/>
    </row>
    <row r="70" spans="1:12">
      <c r="A70" s="40"/>
      <c r="B70" s="37" t="s">
        <v>73</v>
      </c>
      <c r="C70" s="38"/>
      <c r="D70" s="38"/>
      <c r="E70" s="38"/>
      <c r="F70" s="38"/>
      <c r="G70" s="38"/>
      <c r="H70" s="38"/>
      <c r="I70" s="38"/>
      <c r="J70" s="38"/>
      <c r="K70" s="38"/>
      <c r="L70" s="38"/>
    </row>
    <row r="71" spans="1:12">
      <c r="A71" s="40"/>
      <c r="B71" s="37" t="s">
        <v>74</v>
      </c>
      <c r="C71" s="38"/>
      <c r="D71" s="38"/>
      <c r="E71" s="38"/>
      <c r="F71" s="38"/>
      <c r="G71" s="38"/>
      <c r="H71" s="38"/>
      <c r="I71" s="38"/>
      <c r="J71" s="38"/>
      <c r="K71" s="38"/>
      <c r="L71" s="38"/>
    </row>
    <row r="72" spans="1:12" ht="22.5" customHeight="1">
      <c r="A72" s="40"/>
      <c r="B72" s="37" t="s">
        <v>75</v>
      </c>
      <c r="C72" s="38"/>
      <c r="D72" s="38"/>
      <c r="E72" s="38"/>
      <c r="F72" s="38"/>
      <c r="G72" s="38"/>
      <c r="H72" s="38"/>
      <c r="I72" s="38"/>
      <c r="J72" s="38"/>
      <c r="K72" s="38"/>
      <c r="L72" s="38"/>
    </row>
    <row r="73" spans="1:12">
      <c r="A73" s="40"/>
      <c r="B73" s="46" t="s">
        <v>76</v>
      </c>
      <c r="C73" s="47"/>
      <c r="D73" s="47"/>
      <c r="E73" s="47"/>
      <c r="F73" s="47"/>
      <c r="G73" s="47"/>
      <c r="H73" s="47"/>
      <c r="I73" s="47"/>
      <c r="J73" s="47"/>
      <c r="K73" s="47"/>
      <c r="L73" s="47"/>
    </row>
    <row r="74" spans="1:12" ht="22.5">
      <c r="A74" s="10" t="s">
        <v>77</v>
      </c>
      <c r="B74" s="39"/>
      <c r="C74" s="39"/>
      <c r="D74" s="39"/>
      <c r="E74" s="39"/>
      <c r="F74" s="39"/>
      <c r="G74" s="39"/>
      <c r="H74" s="39"/>
      <c r="I74" s="39"/>
      <c r="J74" s="39"/>
      <c r="K74" s="39"/>
      <c r="L74" s="39"/>
    </row>
    <row r="75" spans="1:12">
      <c r="A75" s="10" t="s">
        <v>78</v>
      </c>
      <c r="B75" s="39" t="s">
        <v>2</v>
      </c>
      <c r="C75" s="39"/>
      <c r="D75" s="39"/>
      <c r="E75" s="39"/>
      <c r="F75" s="39"/>
      <c r="G75" s="39"/>
      <c r="H75" s="39"/>
      <c r="I75" s="39"/>
      <c r="J75" s="39"/>
      <c r="K75" s="39"/>
      <c r="L75" s="39"/>
    </row>
    <row r="76" spans="1:12">
      <c r="A76" s="49" t="s">
        <v>79</v>
      </c>
      <c r="B76" s="39" t="s">
        <v>2</v>
      </c>
      <c r="C76" s="39"/>
      <c r="D76" s="39"/>
      <c r="E76" s="39"/>
      <c r="F76" s="39"/>
      <c r="G76" s="39"/>
      <c r="H76" s="39"/>
      <c r="I76" s="39"/>
      <c r="J76" s="39"/>
      <c r="K76" s="39"/>
      <c r="L76" s="39"/>
    </row>
    <row r="77" spans="1:12" ht="15" customHeight="1">
      <c r="A77" s="50"/>
      <c r="B77" s="43" t="s">
        <v>80</v>
      </c>
      <c r="C77" s="44"/>
      <c r="D77" s="44"/>
      <c r="E77" s="44"/>
      <c r="F77" s="44"/>
      <c r="G77" s="44"/>
      <c r="H77" s="44"/>
      <c r="I77" s="44"/>
      <c r="J77" s="44"/>
      <c r="K77" s="44"/>
      <c r="L77" s="45"/>
    </row>
    <row r="78" spans="1:12">
      <c r="A78" s="51"/>
      <c r="B78" s="39" t="s">
        <v>81</v>
      </c>
      <c r="C78" s="39"/>
      <c r="D78" s="39"/>
      <c r="E78" s="39"/>
      <c r="F78" s="39"/>
      <c r="G78" s="39"/>
      <c r="H78" s="39"/>
      <c r="I78" s="39"/>
      <c r="J78" s="39"/>
      <c r="K78" s="39"/>
      <c r="L78" s="39"/>
    </row>
  </sheetData>
  <mergeCells count="81">
    <mergeCell ref="A76:A78"/>
    <mergeCell ref="B76:L76"/>
    <mergeCell ref="A3:X3"/>
    <mergeCell ref="B6:X6"/>
    <mergeCell ref="B7:X7"/>
    <mergeCell ref="B8:X8"/>
    <mergeCell ref="B9:X9"/>
    <mergeCell ref="A4:X4"/>
    <mergeCell ref="W18:X18"/>
    <mergeCell ref="M14:N14"/>
    <mergeCell ref="O14:P14"/>
    <mergeCell ref="Q14:R14"/>
    <mergeCell ref="S14:T14"/>
    <mergeCell ref="U14:V14"/>
    <mergeCell ref="A18:A19"/>
    <mergeCell ref="B18:B19"/>
    <mergeCell ref="A14:A15"/>
    <mergeCell ref="B14:B15"/>
    <mergeCell ref="C14:D14"/>
    <mergeCell ref="E14:F14"/>
    <mergeCell ref="G14:H14"/>
    <mergeCell ref="B78:L78"/>
    <mergeCell ref="B70:L70"/>
    <mergeCell ref="B71:L71"/>
    <mergeCell ref="B72:L72"/>
    <mergeCell ref="B73:L73"/>
    <mergeCell ref="B74:L74"/>
    <mergeCell ref="B75:L75"/>
    <mergeCell ref="B60:L60"/>
    <mergeCell ref="B61:L61"/>
    <mergeCell ref="B62:L62"/>
    <mergeCell ref="B63:L63"/>
    <mergeCell ref="B77:L77"/>
    <mergeCell ref="B64:L64"/>
    <mergeCell ref="B65:L65"/>
    <mergeCell ref="B66:L66"/>
    <mergeCell ref="B67:L67"/>
    <mergeCell ref="B68:L68"/>
    <mergeCell ref="A45:A73"/>
    <mergeCell ref="B45:L45"/>
    <mergeCell ref="B46:L46"/>
    <mergeCell ref="B47:L47"/>
    <mergeCell ref="B48:L48"/>
    <mergeCell ref="B49:L49"/>
    <mergeCell ref="B50:L50"/>
    <mergeCell ref="B51:L51"/>
    <mergeCell ref="B52:L52"/>
    <mergeCell ref="B53:L53"/>
    <mergeCell ref="B54:L54"/>
    <mergeCell ref="B55:L55"/>
    <mergeCell ref="B56:L56"/>
    <mergeCell ref="B69:L69"/>
    <mergeCell ref="B58:L58"/>
    <mergeCell ref="B59:L59"/>
    <mergeCell ref="B23:H23"/>
    <mergeCell ref="K30:L30"/>
    <mergeCell ref="I30:J30"/>
    <mergeCell ref="I18:J18"/>
    <mergeCell ref="B57:L57"/>
    <mergeCell ref="B44:L44"/>
    <mergeCell ref="A30:A43"/>
    <mergeCell ref="B30:B31"/>
    <mergeCell ref="C30:D30"/>
    <mergeCell ref="E30:F30"/>
    <mergeCell ref="G30:H30"/>
    <mergeCell ref="B10:X10"/>
    <mergeCell ref="B11:X11"/>
    <mergeCell ref="B12:X12"/>
    <mergeCell ref="B13:X13"/>
    <mergeCell ref="K18:L18"/>
    <mergeCell ref="I14:J14"/>
    <mergeCell ref="K14:L14"/>
    <mergeCell ref="W14:X14"/>
    <mergeCell ref="M18:N18"/>
    <mergeCell ref="O18:P18"/>
    <mergeCell ref="Q18:R18"/>
    <mergeCell ref="S18:T18"/>
    <mergeCell ref="U18:V18"/>
    <mergeCell ref="C18:D18"/>
    <mergeCell ref="E18:F18"/>
    <mergeCell ref="G18:H18"/>
  </mergeCells>
  <pageMargins left="0.70866141732283472" right="0.70866141732283472" top="0.74803149606299213" bottom="0.74803149606299213" header="0.31496062992125984" footer="0.31496062992125984"/>
  <pageSetup paperSize="9" scale="50" fitToHeight="9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indukaev</dc:creator>
  <cp:lastModifiedBy>aksinenko</cp:lastModifiedBy>
  <cp:lastPrinted>2019-10-08T09:39:14Z</cp:lastPrinted>
  <dcterms:created xsi:type="dcterms:W3CDTF">2017-07-11T08:10:10Z</dcterms:created>
  <dcterms:modified xsi:type="dcterms:W3CDTF">2019-11-18T06:09:16Z</dcterms:modified>
</cp:coreProperties>
</file>