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45" windowWidth="13245" windowHeight="8040"/>
  </bookViews>
  <sheets>
    <sheet name="ПП" sheetId="13" r:id="rId1"/>
  </sheets>
  <calcPr calcId="114210"/>
</workbook>
</file>

<file path=xl/calcChain.xml><?xml version="1.0" encoding="utf-8"?>
<calcChain xmlns="http://schemas.openxmlformats.org/spreadsheetml/2006/main">
  <c r="E31" i="13"/>
  <c r="E32"/>
  <c r="E33"/>
  <c r="E34"/>
  <c r="D31"/>
  <c r="D32"/>
  <c r="D33"/>
  <c r="D34"/>
  <c r="E30"/>
  <c r="D30"/>
  <c r="D29"/>
  <c r="F35"/>
  <c r="G35"/>
  <c r="H35"/>
  <c r="I35"/>
  <c r="J35"/>
  <c r="K35"/>
  <c r="L35"/>
  <c r="M35"/>
  <c r="E29"/>
  <c r="E35"/>
  <c r="D35"/>
</calcChain>
</file>

<file path=xl/sharedStrings.xml><?xml version="1.0" encoding="utf-8"?>
<sst xmlns="http://schemas.openxmlformats.org/spreadsheetml/2006/main" count="102" uniqueCount="41">
  <si>
    <t>Куратор подпрограммы</t>
  </si>
  <si>
    <t>Заместитель Мэра Города Томска по социальной политике</t>
  </si>
  <si>
    <t>Ответственный исполнитель подпрограммы</t>
  </si>
  <si>
    <t>Соисполнители</t>
  </si>
  <si>
    <t>Участники</t>
  </si>
  <si>
    <t>Администрация Города Томска (Управление молодежной политики)</t>
  </si>
  <si>
    <t>Цель и задачи подпрограммы</t>
  </si>
  <si>
    <t>Цель. Оказание муниципальной поддержки в решении жилищных проблем молодых семей и специалистов, признанных в установленном действующим законодательством порядке нуждающимися в жилых помещениях.</t>
  </si>
  <si>
    <t>Задача 1. 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</si>
  <si>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Задача 2. Создание условий для привлечения молодыми семьями собственных средств, средств кредитных и других организаций, предоставляющих кредиты и займы для приобретения жилого помещения или создание объекта индивидуального жилищного строительства</t>
  </si>
  <si>
    <t>Задача 3. Субсидирование процентной ставки по ипотечным жилищным кредитам работников муниципальных учреждений социальной сферы</t>
  </si>
  <si>
    <t>Показатели цели подпрограммы, единицы измерения</t>
  </si>
  <si>
    <t>в соответствии с потребностью</t>
  </si>
  <si>
    <t>в соответствии с утвержденным финансированием</t>
  </si>
  <si>
    <t>Показатели задач подпрограммы, единицы измерения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</si>
  <si>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</si>
  <si>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</si>
  <si>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</si>
  <si>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</si>
  <si>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</si>
  <si>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</si>
  <si>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</si>
  <si>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</si>
  <si>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</si>
  <si>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</si>
  <si>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Итого:</t>
  </si>
  <si>
    <t>Сроки реализации подпрограммы</t>
  </si>
  <si>
    <t>2017 - 2023 гг.</t>
  </si>
  <si>
    <t>Организация управления подпрограммой и контроль за ее реализацией:</t>
  </si>
  <si>
    <t>Приложение 4</t>
  </si>
  <si>
    <t>Показатель 1. Количество предоставленных социальных выплат на цели улучшения жилищных условий, ед., единица</t>
  </si>
  <si>
    <t>Показатель 2. Количество получателей социальных выплат на цели субсидирования процентной ставки по ипотечным жилищным кредитам, заключенным в рамках реализации программы "Предоставление мер социальной поддержки для улучшения жилищных условий работников муниципальных учреждений социальной сферы" на 2010 - 2023 годы, ЧЕЛ</t>
  </si>
  <si>
    <t>Показатель 1. Количество молодых семей, получивших социальные выплаты, семей, Ед.</t>
  </si>
  <si>
    <t>Показатель 1. Количество заявок на перечисление средств, подлежащих субсидированию, ед., единица</t>
  </si>
  <si>
    <t>Оказание муниципальной поддержки в решении жилищных проблем молодых семей и специалистов, признанных в установленном действующим законодательством порядке нуждающимися в жилых помещениях</t>
  </si>
  <si>
    <t>- управление Подпрограммой осуществляет</t>
  </si>
  <si>
    <t>- текущий контроль и мониторинг реализации Подпрограммы осуществляют</t>
  </si>
  <si>
    <t>Показатель 1. Объем средств, привлеченных молодыми семьями для приобретения жилья или строительства индивидуального жилья (тыс. руб.)</t>
  </si>
  <si>
    <t>Управление молодежной политики администрации Города Томска</t>
  </si>
  <si>
    <t xml:space="preserve">Укрупненный перечень мероприятий (основные мероприятия) и ведомственных целевых программ (при наличии) </t>
  </si>
  <si>
    <t>к постановлению администрации Города Томска  от 05.03.2019 № 177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</si>
</sst>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 Cyr"/>
      <charset val="204"/>
    </font>
    <font>
      <sz val="10"/>
      <color indexed="8"/>
      <name val="Arial"/>
      <family val="2"/>
      <charset val="204"/>
    </font>
    <font>
      <sz val="8.5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9"/>
      <name val="Arial Cyr"/>
      <charset val="204"/>
    </font>
    <font>
      <sz val="8.5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C997"/>
  <sheetViews>
    <sheetView tabSelected="1" workbookViewId="0">
      <selection activeCell="J2" sqref="J2:Q2"/>
    </sheetView>
  </sheetViews>
  <sheetFormatPr defaultRowHeight="12.75"/>
  <cols>
    <col min="1" max="1" width="5.7109375" customWidth="1"/>
    <col min="2" max="2" width="30.85546875" customWidth="1"/>
    <col min="3" max="3" width="8.7109375" customWidth="1"/>
    <col min="4" max="4" width="10.5703125" customWidth="1"/>
    <col min="5" max="5" width="10.42578125" customWidth="1"/>
    <col min="6" max="10" width="8.7109375" customWidth="1"/>
    <col min="11" max="11" width="10.85546875" customWidth="1"/>
    <col min="12" max="12" width="10.5703125" customWidth="1"/>
    <col min="13" max="17" width="8.7109375" customWidth="1"/>
    <col min="18" max="26" width="8.7109375" hidden="1" customWidth="1"/>
  </cols>
  <sheetData>
    <row r="1" spans="2:29">
      <c r="N1" t="s">
        <v>29</v>
      </c>
    </row>
    <row r="2" spans="2:29">
      <c r="J2" s="15" t="s">
        <v>40</v>
      </c>
      <c r="K2" s="15"/>
      <c r="L2" s="15"/>
      <c r="M2" s="15"/>
      <c r="N2" s="15"/>
      <c r="O2" s="15"/>
      <c r="P2" s="15"/>
      <c r="Q2" s="15"/>
    </row>
    <row r="5" spans="2:29">
      <c r="B5" s="3" t="s">
        <v>0</v>
      </c>
      <c r="C5" s="14" t="s">
        <v>1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4"/>
      <c r="S5" s="4"/>
      <c r="T5" s="4"/>
      <c r="U5" s="4"/>
      <c r="V5" s="4"/>
      <c r="W5" s="4"/>
      <c r="X5" s="4"/>
      <c r="Y5" s="4"/>
      <c r="Z5" s="4"/>
      <c r="AA5" s="2"/>
      <c r="AB5" s="2"/>
      <c r="AC5" s="2"/>
    </row>
    <row r="6" spans="2:29" ht="25.5">
      <c r="B6" s="3" t="s">
        <v>2</v>
      </c>
      <c r="C6" s="14" t="s">
        <v>5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4"/>
      <c r="S6" s="4"/>
      <c r="T6" s="4"/>
      <c r="U6" s="4"/>
      <c r="V6" s="4"/>
      <c r="W6" s="4"/>
      <c r="X6" s="4"/>
      <c r="Y6" s="4"/>
      <c r="Z6" s="4"/>
      <c r="AA6" s="2"/>
      <c r="AB6" s="2"/>
      <c r="AC6" s="2"/>
    </row>
    <row r="7" spans="2:29">
      <c r="B7" s="3" t="s">
        <v>3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4"/>
      <c r="S7" s="4"/>
      <c r="T7" s="4"/>
      <c r="U7" s="4"/>
      <c r="V7" s="4"/>
      <c r="W7" s="4"/>
      <c r="X7" s="4"/>
      <c r="Y7" s="4"/>
      <c r="Z7" s="4"/>
      <c r="AA7" s="2"/>
      <c r="AB7" s="2"/>
      <c r="AC7" s="2"/>
    </row>
    <row r="8" spans="2:29">
      <c r="B8" s="3" t="s">
        <v>4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4"/>
      <c r="S8" s="4"/>
      <c r="T8" s="4"/>
      <c r="U8" s="4"/>
      <c r="V8" s="4"/>
      <c r="W8" s="4"/>
      <c r="X8" s="4"/>
      <c r="Y8" s="4"/>
      <c r="Z8" s="4"/>
      <c r="AA8" s="2"/>
      <c r="AB8" s="2"/>
      <c r="AC8" s="2"/>
    </row>
    <row r="9" spans="2:29" ht="25.5" customHeight="1">
      <c r="B9" s="16" t="s">
        <v>6</v>
      </c>
      <c r="C9" s="14" t="s">
        <v>7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4"/>
      <c r="S9" s="4"/>
      <c r="T9" s="4"/>
      <c r="U9" s="4"/>
      <c r="V9" s="4"/>
      <c r="W9" s="4"/>
      <c r="X9" s="4"/>
      <c r="Y9" s="4"/>
      <c r="Z9" s="4"/>
      <c r="AA9" s="2"/>
      <c r="AB9" s="2"/>
      <c r="AC9" s="2"/>
    </row>
    <row r="10" spans="2:29" ht="25.5" customHeight="1">
      <c r="B10" s="16"/>
      <c r="C10" s="14" t="s">
        <v>8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4"/>
      <c r="S10" s="4"/>
      <c r="T10" s="4"/>
      <c r="U10" s="4"/>
      <c r="V10" s="4"/>
      <c r="W10" s="4"/>
      <c r="X10" s="4"/>
      <c r="Y10" s="4"/>
      <c r="Z10" s="4"/>
      <c r="AA10" s="2"/>
      <c r="AB10" s="2"/>
      <c r="AC10" s="2"/>
    </row>
    <row r="11" spans="2:29" ht="25.5" customHeight="1">
      <c r="B11" s="16"/>
      <c r="C11" s="14" t="s">
        <v>9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4"/>
      <c r="S11" s="4"/>
      <c r="T11" s="4"/>
      <c r="U11" s="4"/>
      <c r="V11" s="4"/>
      <c r="W11" s="4"/>
      <c r="X11" s="4"/>
      <c r="Y11" s="4"/>
      <c r="Z11" s="4"/>
      <c r="AA11" s="2"/>
      <c r="AB11" s="2"/>
      <c r="AC11" s="2"/>
    </row>
    <row r="12" spans="2:29" ht="25.5" customHeight="1">
      <c r="B12" s="16"/>
      <c r="C12" s="14" t="s">
        <v>10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4"/>
      <c r="S12" s="4"/>
      <c r="T12" s="4"/>
      <c r="U12" s="4"/>
      <c r="V12" s="4"/>
      <c r="W12" s="4"/>
      <c r="X12" s="4"/>
      <c r="Y12" s="4"/>
      <c r="Z12" s="4"/>
      <c r="AA12" s="2"/>
      <c r="AB12" s="2"/>
      <c r="AC12" s="2"/>
    </row>
    <row r="13" spans="2:29" ht="38.25" customHeight="1">
      <c r="B13" s="16" t="s">
        <v>11</v>
      </c>
      <c r="C13" s="5">
        <v>2016</v>
      </c>
      <c r="D13" s="5">
        <v>2017</v>
      </c>
      <c r="E13" s="5">
        <v>2017</v>
      </c>
      <c r="F13" s="5">
        <v>2018</v>
      </c>
      <c r="G13" s="5">
        <v>2018</v>
      </c>
      <c r="H13" s="5">
        <v>2019</v>
      </c>
      <c r="I13" s="5">
        <v>2019</v>
      </c>
      <c r="J13" s="5">
        <v>2020</v>
      </c>
      <c r="K13" s="5">
        <v>2020</v>
      </c>
      <c r="L13" s="5">
        <v>2021</v>
      </c>
      <c r="M13" s="5">
        <v>2021</v>
      </c>
      <c r="N13" s="5">
        <v>2022</v>
      </c>
      <c r="O13" s="5">
        <v>2022</v>
      </c>
      <c r="P13" s="5">
        <v>2023</v>
      </c>
      <c r="Q13" s="5">
        <v>2023</v>
      </c>
      <c r="R13" s="5">
        <v>2024</v>
      </c>
      <c r="S13" s="5">
        <v>2024</v>
      </c>
      <c r="T13" s="5">
        <v>2025</v>
      </c>
      <c r="U13" s="5">
        <v>2025</v>
      </c>
      <c r="V13" s="5">
        <v>2026</v>
      </c>
      <c r="W13" s="5">
        <v>2026</v>
      </c>
      <c r="X13" s="5">
        <v>2027</v>
      </c>
      <c r="Y13" s="5">
        <v>2027</v>
      </c>
      <c r="Z13" s="5"/>
      <c r="AA13" s="2"/>
      <c r="AB13" s="2"/>
      <c r="AC13" s="2"/>
    </row>
    <row r="14" spans="2:29" ht="71.25" customHeight="1">
      <c r="B14" s="16"/>
      <c r="C14" s="5"/>
      <c r="D14" s="7" t="s">
        <v>12</v>
      </c>
      <c r="E14" s="7" t="s">
        <v>13</v>
      </c>
      <c r="F14" s="7" t="s">
        <v>12</v>
      </c>
      <c r="G14" s="7" t="s">
        <v>13</v>
      </c>
      <c r="H14" s="7" t="s">
        <v>12</v>
      </c>
      <c r="I14" s="7" t="s">
        <v>13</v>
      </c>
      <c r="J14" s="7" t="s">
        <v>12</v>
      </c>
      <c r="K14" s="7" t="s">
        <v>13</v>
      </c>
      <c r="L14" s="7" t="s">
        <v>12</v>
      </c>
      <c r="M14" s="7" t="s">
        <v>13</v>
      </c>
      <c r="N14" s="7" t="s">
        <v>12</v>
      </c>
      <c r="O14" s="7" t="s">
        <v>13</v>
      </c>
      <c r="P14" s="7" t="s">
        <v>12</v>
      </c>
      <c r="Q14" s="7" t="s">
        <v>13</v>
      </c>
      <c r="R14" s="5" t="s">
        <v>12</v>
      </c>
      <c r="S14" s="5" t="s">
        <v>13</v>
      </c>
      <c r="T14" s="5" t="s">
        <v>12</v>
      </c>
      <c r="U14" s="5" t="s">
        <v>13</v>
      </c>
      <c r="V14" s="5" t="s">
        <v>12</v>
      </c>
      <c r="W14" s="5" t="s">
        <v>13</v>
      </c>
      <c r="X14" s="5" t="s">
        <v>12</v>
      </c>
      <c r="Y14" s="5" t="s">
        <v>13</v>
      </c>
      <c r="Z14" s="5"/>
      <c r="AA14" s="2"/>
      <c r="AB14" s="2"/>
      <c r="AC14" s="2"/>
    </row>
    <row r="15" spans="2:29" ht="78.75">
      <c r="B15" s="10" t="s">
        <v>7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2"/>
      <c r="AB15" s="2"/>
      <c r="AC15" s="2"/>
    </row>
    <row r="16" spans="2:29" ht="45">
      <c r="B16" s="10" t="s">
        <v>30</v>
      </c>
      <c r="C16" s="5">
        <v>238</v>
      </c>
      <c r="D16" s="5">
        <v>74</v>
      </c>
      <c r="E16" s="5">
        <v>74</v>
      </c>
      <c r="F16" s="5">
        <v>100</v>
      </c>
      <c r="G16" s="5">
        <v>100</v>
      </c>
      <c r="H16" s="5">
        <v>220</v>
      </c>
      <c r="I16" s="5">
        <v>220</v>
      </c>
      <c r="J16" s="5">
        <v>220</v>
      </c>
      <c r="K16" s="5">
        <v>220</v>
      </c>
      <c r="L16" s="5">
        <v>220</v>
      </c>
      <c r="M16" s="5">
        <v>220</v>
      </c>
      <c r="N16" s="5">
        <v>220</v>
      </c>
      <c r="O16" s="5">
        <v>220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/>
      <c r="AA16" s="2"/>
      <c r="AB16" s="2"/>
      <c r="AC16" s="2"/>
    </row>
    <row r="17" spans="2:29" ht="117" customHeight="1">
      <c r="B17" s="10" t="s">
        <v>31</v>
      </c>
      <c r="C17" s="5">
        <v>395</v>
      </c>
      <c r="D17" s="5">
        <v>377</v>
      </c>
      <c r="E17" s="5">
        <v>377</v>
      </c>
      <c r="F17" s="5">
        <v>353</v>
      </c>
      <c r="G17" s="5">
        <v>353</v>
      </c>
      <c r="H17" s="5">
        <v>353</v>
      </c>
      <c r="I17" s="5">
        <v>353</v>
      </c>
      <c r="J17" s="5">
        <v>353</v>
      </c>
      <c r="K17" s="5">
        <v>353</v>
      </c>
      <c r="L17" s="5">
        <v>353</v>
      </c>
      <c r="M17" s="5">
        <v>353</v>
      </c>
      <c r="N17" s="5">
        <v>353</v>
      </c>
      <c r="O17" s="5">
        <v>353</v>
      </c>
      <c r="P17" s="5">
        <v>353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/>
      <c r="AA17" s="2"/>
      <c r="AB17" s="2"/>
      <c r="AC17" s="2"/>
    </row>
    <row r="18" spans="2:29" ht="38.25" customHeight="1">
      <c r="B18" s="16" t="s">
        <v>14</v>
      </c>
      <c r="C18" s="5">
        <v>2016</v>
      </c>
      <c r="D18" s="5">
        <v>2017</v>
      </c>
      <c r="E18" s="5">
        <v>2017</v>
      </c>
      <c r="F18" s="5">
        <v>2018</v>
      </c>
      <c r="G18" s="5">
        <v>2018</v>
      </c>
      <c r="H18" s="5">
        <v>2019</v>
      </c>
      <c r="I18" s="5">
        <v>2019</v>
      </c>
      <c r="J18" s="5">
        <v>2020</v>
      </c>
      <c r="K18" s="5">
        <v>2020</v>
      </c>
      <c r="L18" s="5">
        <v>2021</v>
      </c>
      <c r="M18" s="5">
        <v>2021</v>
      </c>
      <c r="N18" s="5">
        <v>2022</v>
      </c>
      <c r="O18" s="5">
        <v>2022</v>
      </c>
      <c r="P18" s="5">
        <v>2023</v>
      </c>
      <c r="Q18" s="5">
        <v>2023</v>
      </c>
      <c r="R18" s="5">
        <v>2024</v>
      </c>
      <c r="S18" s="5">
        <v>2024</v>
      </c>
      <c r="T18" s="5">
        <v>2025</v>
      </c>
      <c r="U18" s="5">
        <v>2025</v>
      </c>
      <c r="V18" s="5">
        <v>2026</v>
      </c>
      <c r="W18" s="5">
        <v>2026</v>
      </c>
      <c r="X18" s="5">
        <v>2027</v>
      </c>
      <c r="Y18" s="5">
        <v>2027</v>
      </c>
      <c r="Z18" s="5"/>
      <c r="AA18" s="2"/>
      <c r="AB18" s="2"/>
      <c r="AC18" s="2"/>
    </row>
    <row r="19" spans="2:29" ht="64.5" customHeight="1">
      <c r="B19" s="16"/>
      <c r="C19" s="5"/>
      <c r="D19" s="7" t="s">
        <v>12</v>
      </c>
      <c r="E19" s="7" t="s">
        <v>13</v>
      </c>
      <c r="F19" s="7" t="s">
        <v>12</v>
      </c>
      <c r="G19" s="7" t="s">
        <v>13</v>
      </c>
      <c r="H19" s="7" t="s">
        <v>12</v>
      </c>
      <c r="I19" s="7" t="s">
        <v>13</v>
      </c>
      <c r="J19" s="7" t="s">
        <v>12</v>
      </c>
      <c r="K19" s="7" t="s">
        <v>13</v>
      </c>
      <c r="L19" s="7" t="s">
        <v>12</v>
      </c>
      <c r="M19" s="7" t="s">
        <v>13</v>
      </c>
      <c r="N19" s="7" t="s">
        <v>12</v>
      </c>
      <c r="O19" s="7" t="s">
        <v>13</v>
      </c>
      <c r="P19" s="7" t="s">
        <v>12</v>
      </c>
      <c r="Q19" s="7" t="s">
        <v>13</v>
      </c>
      <c r="R19" s="5" t="s">
        <v>12</v>
      </c>
      <c r="S19" s="5" t="s">
        <v>13</v>
      </c>
      <c r="T19" s="5" t="s">
        <v>12</v>
      </c>
      <c r="U19" s="5" t="s">
        <v>13</v>
      </c>
      <c r="V19" s="5" t="s">
        <v>12</v>
      </c>
      <c r="W19" s="5" t="s">
        <v>13</v>
      </c>
      <c r="X19" s="5" t="s">
        <v>12</v>
      </c>
      <c r="Y19" s="5" t="s">
        <v>13</v>
      </c>
      <c r="Z19" s="5"/>
      <c r="AA19" s="2"/>
      <c r="AB19" s="2"/>
      <c r="AC19" s="2"/>
    </row>
    <row r="20" spans="2:29" ht="76.5">
      <c r="B20" s="3" t="s">
        <v>8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2"/>
      <c r="AB20" s="2"/>
      <c r="AC20" s="2"/>
    </row>
    <row r="21" spans="2:29" ht="38.25">
      <c r="B21" s="3" t="s">
        <v>32</v>
      </c>
      <c r="C21" s="5">
        <v>238</v>
      </c>
      <c r="D21" s="5">
        <v>74</v>
      </c>
      <c r="E21" s="5">
        <v>74</v>
      </c>
      <c r="F21" s="5">
        <v>100</v>
      </c>
      <c r="G21" s="5">
        <v>100</v>
      </c>
      <c r="H21" s="5">
        <v>220</v>
      </c>
      <c r="I21" s="5">
        <v>220</v>
      </c>
      <c r="J21" s="5">
        <v>220</v>
      </c>
      <c r="K21" s="5">
        <v>220</v>
      </c>
      <c r="L21" s="5">
        <v>220</v>
      </c>
      <c r="M21" s="5">
        <v>220</v>
      </c>
      <c r="N21" s="5">
        <v>220</v>
      </c>
      <c r="O21" s="5">
        <v>220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/>
      <c r="AA21" s="2"/>
      <c r="AB21" s="2"/>
      <c r="AC21" s="2"/>
    </row>
    <row r="22" spans="2:29" ht="115.5" customHeight="1">
      <c r="B22" s="3" t="s">
        <v>9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2"/>
      <c r="AB22" s="2"/>
      <c r="AC22" s="2"/>
    </row>
    <row r="23" spans="2:29" ht="76.5">
      <c r="B23" s="3" t="s">
        <v>37</v>
      </c>
      <c r="C23" s="5">
        <v>238000</v>
      </c>
      <c r="D23" s="5">
        <v>69000</v>
      </c>
      <c r="E23" s="5">
        <v>69000</v>
      </c>
      <c r="F23" s="12">
        <v>120590</v>
      </c>
      <c r="G23" s="12">
        <v>120590</v>
      </c>
      <c r="H23" s="12">
        <v>220000</v>
      </c>
      <c r="I23" s="12">
        <v>220000</v>
      </c>
      <c r="J23" s="12">
        <v>220000</v>
      </c>
      <c r="K23" s="12">
        <v>220000</v>
      </c>
      <c r="L23" s="12">
        <v>220000</v>
      </c>
      <c r="M23" s="12">
        <v>220000</v>
      </c>
      <c r="N23" s="12">
        <v>220000</v>
      </c>
      <c r="O23" s="5">
        <v>220000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/>
      <c r="AA23" s="2"/>
      <c r="AB23" s="2"/>
      <c r="AC23" s="2"/>
    </row>
    <row r="24" spans="2:29" ht="71.25" customHeight="1">
      <c r="B24" s="3" t="s">
        <v>10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2"/>
      <c r="AB24" s="2"/>
      <c r="AC24" s="2"/>
    </row>
    <row r="25" spans="2:29" ht="45.75" customHeight="1">
      <c r="B25" s="9" t="s">
        <v>33</v>
      </c>
      <c r="C25" s="5">
        <v>395</v>
      </c>
      <c r="D25" s="5">
        <v>377</v>
      </c>
      <c r="E25" s="5">
        <v>377</v>
      </c>
      <c r="F25" s="5">
        <v>353</v>
      </c>
      <c r="G25" s="5">
        <v>353</v>
      </c>
      <c r="H25" s="5">
        <v>353</v>
      </c>
      <c r="I25" s="5">
        <v>353</v>
      </c>
      <c r="J25" s="5">
        <v>353</v>
      </c>
      <c r="K25" s="5">
        <v>353</v>
      </c>
      <c r="L25" s="5">
        <v>353</v>
      </c>
      <c r="M25" s="5">
        <v>353</v>
      </c>
      <c r="N25" s="5">
        <v>353</v>
      </c>
      <c r="O25" s="5">
        <v>353</v>
      </c>
      <c r="P25" s="5">
        <v>353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/>
      <c r="AA25" s="2"/>
      <c r="AB25" s="2"/>
      <c r="AC25" s="2"/>
    </row>
    <row r="26" spans="2:29" ht="39" customHeight="1">
      <c r="B26" s="16" t="s">
        <v>15</v>
      </c>
      <c r="C26" s="5" t="s">
        <v>16</v>
      </c>
      <c r="D26" s="6" t="s">
        <v>17</v>
      </c>
      <c r="E26" s="6" t="s">
        <v>17</v>
      </c>
      <c r="F26" s="6" t="s">
        <v>18</v>
      </c>
      <c r="G26" s="6" t="s">
        <v>18</v>
      </c>
      <c r="H26" s="6" t="s">
        <v>19</v>
      </c>
      <c r="I26" s="6" t="s">
        <v>19</v>
      </c>
      <c r="J26" s="6" t="s">
        <v>20</v>
      </c>
      <c r="K26" s="6" t="s">
        <v>20</v>
      </c>
      <c r="L26" s="6" t="s">
        <v>21</v>
      </c>
      <c r="M26" s="6" t="s">
        <v>21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2"/>
      <c r="AB26" s="2"/>
      <c r="AC26" s="2"/>
    </row>
    <row r="27" spans="2:29" ht="37.5" customHeight="1">
      <c r="B27" s="16"/>
      <c r="C27" s="5" t="s">
        <v>16</v>
      </c>
      <c r="D27" s="6" t="s">
        <v>22</v>
      </c>
      <c r="E27" s="6" t="s">
        <v>23</v>
      </c>
      <c r="F27" s="6" t="s">
        <v>22</v>
      </c>
      <c r="G27" s="6" t="s">
        <v>23</v>
      </c>
      <c r="H27" s="6" t="s">
        <v>22</v>
      </c>
      <c r="I27" s="6" t="s">
        <v>23</v>
      </c>
      <c r="J27" s="6" t="s">
        <v>22</v>
      </c>
      <c r="K27" s="6" t="s">
        <v>23</v>
      </c>
      <c r="L27" s="6" t="s">
        <v>22</v>
      </c>
      <c r="M27" s="6" t="s">
        <v>24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2"/>
      <c r="AB27" s="2"/>
      <c r="AC27" s="2"/>
    </row>
    <row r="28" spans="2:29" ht="39.75" customHeight="1">
      <c r="B28" s="16" t="s">
        <v>15</v>
      </c>
      <c r="C28" s="5">
        <v>2017</v>
      </c>
      <c r="D28" s="8">
        <v>149685.4</v>
      </c>
      <c r="E28" s="8">
        <v>149685.4</v>
      </c>
      <c r="F28" s="8">
        <v>59901.4</v>
      </c>
      <c r="G28" s="8">
        <v>59901.4</v>
      </c>
      <c r="H28" s="8">
        <v>10885.2</v>
      </c>
      <c r="I28" s="8">
        <v>10885.2</v>
      </c>
      <c r="J28" s="8">
        <v>9898.7999999999993</v>
      </c>
      <c r="K28" s="8">
        <v>9898.7999999999993</v>
      </c>
      <c r="L28" s="8">
        <v>69000</v>
      </c>
      <c r="M28" s="8">
        <v>69000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2"/>
      <c r="AB28" s="2"/>
      <c r="AC28" s="2"/>
    </row>
    <row r="29" spans="2:29" ht="36.75" customHeight="1">
      <c r="B29" s="16"/>
      <c r="C29" s="5">
        <v>2018</v>
      </c>
      <c r="D29" s="13">
        <f t="shared" ref="D29:E34" si="0">F29+H29+J29+L29</f>
        <v>208017.30000000002</v>
      </c>
      <c r="E29" s="13">
        <f t="shared" si="0"/>
        <v>208017.30000000002</v>
      </c>
      <c r="F29" s="13">
        <v>77085.600000000006</v>
      </c>
      <c r="G29" s="13">
        <v>77085.600000000006</v>
      </c>
      <c r="H29" s="13">
        <v>2813.1</v>
      </c>
      <c r="I29" s="13">
        <v>2813.1</v>
      </c>
      <c r="J29" s="13">
        <v>7521.6</v>
      </c>
      <c r="K29" s="13">
        <v>7521.6</v>
      </c>
      <c r="L29" s="13">
        <v>120597</v>
      </c>
      <c r="M29" s="13">
        <v>120597</v>
      </c>
      <c r="N29" s="12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2"/>
      <c r="AB29" s="2"/>
      <c r="AC29" s="2"/>
    </row>
    <row r="30" spans="2:29" ht="31.5" customHeight="1">
      <c r="B30" s="16"/>
      <c r="C30" s="5">
        <v>2019</v>
      </c>
      <c r="D30" s="13">
        <f t="shared" si="0"/>
        <v>364859.3</v>
      </c>
      <c r="E30" s="13">
        <f t="shared" si="0"/>
        <v>308409.3</v>
      </c>
      <c r="F30" s="13">
        <v>88409.3</v>
      </c>
      <c r="G30" s="13">
        <v>88409.3</v>
      </c>
      <c r="H30" s="13">
        <v>16450</v>
      </c>
      <c r="I30" s="13">
        <v>0</v>
      </c>
      <c r="J30" s="13">
        <v>40000</v>
      </c>
      <c r="K30" s="13">
        <v>0</v>
      </c>
      <c r="L30" s="13">
        <v>220000</v>
      </c>
      <c r="M30" s="13">
        <v>220000</v>
      </c>
      <c r="N30" s="12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2"/>
      <c r="AB30" s="2"/>
      <c r="AC30" s="2"/>
    </row>
    <row r="31" spans="2:29" ht="39.75" customHeight="1">
      <c r="B31" s="16"/>
      <c r="C31" s="5">
        <v>2020</v>
      </c>
      <c r="D31" s="13">
        <f t="shared" si="0"/>
        <v>364859.3</v>
      </c>
      <c r="E31" s="13">
        <f t="shared" si="0"/>
        <v>308409.3</v>
      </c>
      <c r="F31" s="13">
        <v>88409.3</v>
      </c>
      <c r="G31" s="13">
        <v>88409.3</v>
      </c>
      <c r="H31" s="13">
        <v>16450</v>
      </c>
      <c r="I31" s="13">
        <v>0</v>
      </c>
      <c r="J31" s="13">
        <v>40000</v>
      </c>
      <c r="K31" s="13">
        <v>0</v>
      </c>
      <c r="L31" s="13">
        <v>220000</v>
      </c>
      <c r="M31" s="13">
        <v>220000</v>
      </c>
      <c r="N31" s="12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2"/>
      <c r="AB31" s="2"/>
      <c r="AC31" s="2"/>
    </row>
    <row r="32" spans="2:29" ht="37.5" customHeight="1">
      <c r="B32" s="16"/>
      <c r="C32" s="5">
        <v>2021</v>
      </c>
      <c r="D32" s="13">
        <f t="shared" si="0"/>
        <v>298700</v>
      </c>
      <c r="E32" s="13">
        <f t="shared" si="0"/>
        <v>78700</v>
      </c>
      <c r="F32" s="13">
        <v>78700</v>
      </c>
      <c r="G32" s="13">
        <v>78700</v>
      </c>
      <c r="H32" s="13">
        <v>0</v>
      </c>
      <c r="I32" s="13">
        <v>0</v>
      </c>
      <c r="J32" s="13">
        <v>0</v>
      </c>
      <c r="K32" s="13">
        <v>0</v>
      </c>
      <c r="L32" s="13">
        <v>220000</v>
      </c>
      <c r="M32" s="13">
        <v>0</v>
      </c>
      <c r="N32" s="12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2"/>
      <c r="AB32" s="2"/>
      <c r="AC32" s="2"/>
    </row>
    <row r="33" spans="2:29" ht="27" customHeight="1">
      <c r="B33" s="16"/>
      <c r="C33" s="5">
        <v>2022</v>
      </c>
      <c r="D33" s="13">
        <f t="shared" si="0"/>
        <v>302700</v>
      </c>
      <c r="E33" s="13">
        <f t="shared" si="0"/>
        <v>82700</v>
      </c>
      <c r="F33" s="13">
        <v>82700</v>
      </c>
      <c r="G33" s="13">
        <v>82700</v>
      </c>
      <c r="H33" s="13">
        <v>0</v>
      </c>
      <c r="I33" s="13">
        <v>0</v>
      </c>
      <c r="J33" s="13">
        <v>0</v>
      </c>
      <c r="K33" s="13">
        <v>0</v>
      </c>
      <c r="L33" s="13">
        <v>220000</v>
      </c>
      <c r="M33" s="13">
        <v>0</v>
      </c>
      <c r="N33" s="12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2"/>
      <c r="AB33" s="2"/>
      <c r="AC33" s="2"/>
    </row>
    <row r="34" spans="2:29" ht="27" customHeight="1">
      <c r="B34" s="16"/>
      <c r="C34" s="5">
        <v>2023</v>
      </c>
      <c r="D34" s="8">
        <f t="shared" si="0"/>
        <v>700</v>
      </c>
      <c r="E34" s="8">
        <f t="shared" si="0"/>
        <v>0</v>
      </c>
      <c r="F34" s="8">
        <v>700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2"/>
      <c r="AB34" s="2"/>
      <c r="AC34" s="2"/>
    </row>
    <row r="35" spans="2:29" ht="26.25" customHeight="1">
      <c r="B35" s="16"/>
      <c r="C35" s="5" t="s">
        <v>25</v>
      </c>
      <c r="D35" s="8">
        <f>D28+D29+D30+D31+D32+D33+D34</f>
        <v>1689521.3</v>
      </c>
      <c r="E35" s="8">
        <f t="shared" ref="E35:M35" si="1">E28+E29+E30+E31+E32+E33+E34</f>
        <v>1135921.3</v>
      </c>
      <c r="F35" s="8">
        <f t="shared" si="1"/>
        <v>475905.6</v>
      </c>
      <c r="G35" s="8">
        <f t="shared" si="1"/>
        <v>475205.6</v>
      </c>
      <c r="H35" s="8">
        <f t="shared" si="1"/>
        <v>46598.3</v>
      </c>
      <c r="I35" s="8">
        <f t="shared" si="1"/>
        <v>13698.300000000001</v>
      </c>
      <c r="J35" s="8">
        <f t="shared" si="1"/>
        <v>97420.4</v>
      </c>
      <c r="K35" s="8">
        <f t="shared" si="1"/>
        <v>17420.400000000001</v>
      </c>
      <c r="L35" s="8">
        <f t="shared" si="1"/>
        <v>1069597</v>
      </c>
      <c r="M35" s="8">
        <f t="shared" si="1"/>
        <v>629597</v>
      </c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2"/>
      <c r="AB35" s="2"/>
      <c r="AC35" s="2"/>
    </row>
    <row r="36" spans="2:29">
      <c r="B36" s="3" t="s">
        <v>26</v>
      </c>
      <c r="C36" s="14" t="s">
        <v>27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4"/>
      <c r="S36" s="4"/>
      <c r="T36" s="4"/>
      <c r="U36" s="4"/>
      <c r="V36" s="4"/>
      <c r="W36" s="4"/>
      <c r="X36" s="4"/>
      <c r="Y36" s="4"/>
      <c r="Z36" s="4"/>
      <c r="AA36" s="2"/>
      <c r="AB36" s="2"/>
      <c r="AC36" s="2"/>
    </row>
    <row r="37" spans="2:29" ht="78.75" customHeight="1">
      <c r="B37" s="3" t="s">
        <v>39</v>
      </c>
      <c r="C37" s="14" t="s">
        <v>34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4"/>
      <c r="S37" s="4"/>
      <c r="T37" s="4"/>
      <c r="U37" s="4"/>
      <c r="V37" s="4"/>
      <c r="W37" s="4"/>
      <c r="X37" s="4"/>
      <c r="Y37" s="4"/>
      <c r="Z37" s="4"/>
      <c r="AA37" s="2"/>
      <c r="AB37" s="2"/>
      <c r="AC37" s="2"/>
    </row>
    <row r="38" spans="2:29" ht="38.25">
      <c r="B38" s="3" t="s">
        <v>28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4"/>
      <c r="S38" s="4"/>
      <c r="T38" s="4"/>
      <c r="U38" s="4"/>
      <c r="V38" s="4"/>
      <c r="W38" s="4"/>
      <c r="X38" s="4"/>
      <c r="Y38" s="4"/>
      <c r="Z38" s="4"/>
      <c r="AA38" s="2"/>
      <c r="AB38" s="2"/>
      <c r="AC38" s="2"/>
    </row>
    <row r="39" spans="2:29" ht="25.5">
      <c r="B39" s="11" t="s">
        <v>35</v>
      </c>
      <c r="C39" s="14" t="s">
        <v>38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4"/>
      <c r="S39" s="4"/>
      <c r="T39" s="4"/>
      <c r="U39" s="4"/>
      <c r="V39" s="4"/>
      <c r="W39" s="4"/>
      <c r="X39" s="4"/>
      <c r="Y39" s="4"/>
      <c r="Z39" s="4"/>
      <c r="AA39" s="2"/>
      <c r="AB39" s="2"/>
      <c r="AC39" s="2"/>
    </row>
    <row r="40" spans="2:29" ht="38.25">
      <c r="B40" s="11" t="s">
        <v>36</v>
      </c>
      <c r="C40" s="14" t="s">
        <v>38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4"/>
      <c r="S40" s="4"/>
      <c r="T40" s="4"/>
      <c r="U40" s="4"/>
      <c r="V40" s="4"/>
      <c r="W40" s="4"/>
      <c r="X40" s="4"/>
      <c r="Y40" s="4"/>
      <c r="Z40" s="4"/>
      <c r="AA40" s="2"/>
      <c r="AB40" s="2"/>
      <c r="AC40" s="2"/>
    </row>
    <row r="41" spans="2:29"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2:29"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2:29"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2:29"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2:29"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2:29"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2:29"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2:29"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2:29"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2:29"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2:29"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2:29"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2:29"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2:29"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2:29"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2:29"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2:29"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2:29"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2:29"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2:29"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2:29"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2:29"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2:29"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2:29"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2:29"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2:29"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2:29"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2:29"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2:29"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2:29"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2:29"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2:29"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2:29"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2:29"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2:29"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2:29"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2:29"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2:29"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2:29"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2:29"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2:29"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2:29"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2:29"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2:29"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2:29"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2:29"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2:29"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2:29"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2:29"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2:29"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2:29"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2:29"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2:29"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2:29"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2:29"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2:29"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2:29"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2:29"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2:29"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2:29"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2:29"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2:29"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2:29"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2:29"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2:29"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2:29"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2:29"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2:29"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2:29"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2:29"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2:29"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2:29"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2:29"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2:29"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2:29"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2:29"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2:29"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2:29"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2:29"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2:29"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2:29"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2:29"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2:29"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2:29"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2:29"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2:29"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2:29"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2:29"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2:29"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2:29"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2:29"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2:29"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2:29"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2:29"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2:29"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2:29"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2:29"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2:29"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2:29"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2:29"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2:29"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2:29"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2:29"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2:29"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2:29"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2:29"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2:29"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2:29"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2:29"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2:29"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2:29"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2:29"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2:29"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2:29"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2:29"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2:29"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2:29"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2:29"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2:29"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2:29"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2:29"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2:29"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2:29"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2:29"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2:29"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2:29"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2:29"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2:29"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2:29"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2:29"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2:29"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2:29"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2:29"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2:29"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2:29"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2:29"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2:29"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2:29"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2:29"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2:29"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2:29"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2:29"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2:29"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2:29"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2:29"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2:29"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2:29"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2:29"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2:29"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2:29"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2:29"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2:29"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2:29"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2:29"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2:29"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2:29"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2:29"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2:29"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2:29"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2:29"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2:29"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2:29"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2:29"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2:29"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2:29"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2:29"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2:29"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2:29"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2:29"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2:29"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2:29"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2:29"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2:29"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2:29"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2:29"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2:29"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2:29"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2:29"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2:29"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2:29"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2:29"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2:29"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2:29"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2:29"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2:29"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2:29"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2:29"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2:29"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2:29"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2:29"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2:29"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2:29"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2:29"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2:29"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2:29"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2:29"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2:29"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2:29"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2:29"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2:29">
      <c r="B240" s="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2:29">
      <c r="B241" s="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2:29"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2:29"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2:29"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2:29"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2:29"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2:29">
      <c r="B247" s="1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2:29">
      <c r="B248" s="1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2:29">
      <c r="B249" s="1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2:29">
      <c r="B250" s="1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2:29">
      <c r="B251" s="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2:29">
      <c r="B252" s="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2:29">
      <c r="B253" s="1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2:29">
      <c r="B254" s="1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2:29">
      <c r="B255" s="1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2:29">
      <c r="B256" s="1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2:29">
      <c r="B257" s="1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2:29">
      <c r="B258" s="1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2:29">
      <c r="B259" s="1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2:29">
      <c r="B260" s="1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2:29">
      <c r="B261" s="1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2:29">
      <c r="B262" s="1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2:29">
      <c r="B263" s="1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2:29">
      <c r="B264" s="1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2:29">
      <c r="B265" s="1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2:29">
      <c r="B266" s="1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2:29">
      <c r="B267" s="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2:29">
      <c r="B268" s="1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2:29">
      <c r="B269" s="1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2:29">
      <c r="B270" s="1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2:29">
      <c r="B271" s="1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2:29">
      <c r="B272" s="1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2:29">
      <c r="B273" s="1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2:29">
      <c r="B274" s="1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2:29">
      <c r="B275" s="1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2:29">
      <c r="B276" s="1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2:29">
      <c r="B277" s="1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2:29"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2:29">
      <c r="B279" s="1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2:29">
      <c r="B280" s="1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2:29">
      <c r="B281" s="1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2:29">
      <c r="B282" s="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2:29">
      <c r="B283" s="1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2:29">
      <c r="B284" s="1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2:29">
      <c r="B285" s="1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2:29">
      <c r="B286" s="1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2:29">
      <c r="B287" s="1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2:29">
      <c r="B288" s="1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2:29">
      <c r="B289" s="1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2:29">
      <c r="B290" s="1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2:29">
      <c r="B291" s="1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2:29">
      <c r="B292" s="1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2:29">
      <c r="B293" s="1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2:29">
      <c r="B294" s="1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2:29">
      <c r="B295" s="1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2:29">
      <c r="B296" s="1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2:29">
      <c r="B297" s="1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2:29">
      <c r="B298" s="1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2:29">
      <c r="B299" s="1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2:29">
      <c r="B300" s="1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2:29">
      <c r="B301" s="1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2:29">
      <c r="B302" s="1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2:29">
      <c r="B303" s="1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2:29">
      <c r="B304" s="1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2:29">
      <c r="B305" s="1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2:29">
      <c r="B306" s="1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2:29">
      <c r="B307" s="1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2:29">
      <c r="B308" s="1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2:29">
      <c r="B309" s="1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2:29">
      <c r="B310" s="1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2:29">
      <c r="B311" s="1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2:29">
      <c r="B312" s="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2:29">
      <c r="B313" s="1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2:29">
      <c r="B314" s="1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2:29">
      <c r="B315" s="1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2:29">
      <c r="B316" s="1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2:29">
      <c r="B317" s="1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2:29">
      <c r="B318" s="1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2:29">
      <c r="B319" s="1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2:29">
      <c r="B320" s="1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2:29">
      <c r="B321" s="1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2:29">
      <c r="B322" s="1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2:29">
      <c r="B323" s="1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2:29">
      <c r="B324" s="1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2:29">
      <c r="B325" s="1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2:29">
      <c r="B326" s="1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2:29">
      <c r="B327" s="1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2:29">
      <c r="B328" s="1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2:29">
      <c r="B329" s="1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2:29">
      <c r="B330" s="1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2:29">
      <c r="B331" s="1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2:29">
      <c r="B332" s="1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2:29">
      <c r="B333" s="1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2:29">
      <c r="B334" s="1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2:29">
      <c r="B335" s="1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2:29">
      <c r="B336" s="1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2:29">
      <c r="B337" s="1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2:29">
      <c r="B338" s="1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2:29">
      <c r="B339" s="1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2:29">
      <c r="B340" s="1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2:29">
      <c r="B341" s="1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2:29">
      <c r="B342" s="1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2:29">
      <c r="B343" s="1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2:29">
      <c r="B344" s="1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2:29">
      <c r="B345" s="1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2:29">
      <c r="B346" s="1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2:29">
      <c r="B347" s="1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2:29">
      <c r="B348" s="1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2:29">
      <c r="B349" s="1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2:29">
      <c r="B350" s="1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2:29">
      <c r="B351" s="1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2:29">
      <c r="B352" s="1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2:29">
      <c r="B353" s="1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2:29">
      <c r="B354" s="1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2:29">
      <c r="B355" s="1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2:29">
      <c r="B356" s="1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2:29">
      <c r="B357" s="1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2:29">
      <c r="B358" s="1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2:29">
      <c r="B359" s="1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2:29">
      <c r="B360" s="1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2:29">
      <c r="B361" s="1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2:29">
      <c r="B362" s="1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2:29">
      <c r="B363" s="1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2:29">
      <c r="B364" s="1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2:29">
      <c r="B365" s="1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2:29">
      <c r="B366" s="1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2:29">
      <c r="B367" s="1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2:29">
      <c r="B368" s="1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2:29">
      <c r="B369" s="1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2:29">
      <c r="B370" s="1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2:29">
      <c r="B371" s="1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2:29">
      <c r="B372" s="1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2:29">
      <c r="B373" s="1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2:29">
      <c r="B374" s="1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2:29">
      <c r="B375" s="1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2:29">
      <c r="B376" s="1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2:29">
      <c r="B377" s="1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2:29">
      <c r="B378" s="1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2:29">
      <c r="B379" s="1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2:29">
      <c r="B380" s="1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2:29">
      <c r="B381" s="1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2:29">
      <c r="B382" s="1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2:29">
      <c r="B383" s="1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2:29">
      <c r="B384" s="1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2:29">
      <c r="B385" s="1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2:29">
      <c r="B386" s="1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2:29">
      <c r="B387" s="1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2:29">
      <c r="B388" s="1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2:29">
      <c r="B389" s="1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2:29">
      <c r="B390" s="1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2:29">
      <c r="B391" s="1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2:29">
      <c r="B392" s="1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2:29">
      <c r="B393" s="1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2:29">
      <c r="B394" s="1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2:29">
      <c r="B395" s="1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2:29">
      <c r="B396" s="1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2:29">
      <c r="B397" s="1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2:29">
      <c r="B398" s="1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2:29">
      <c r="B399" s="1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2:29">
      <c r="B400" s="1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2:29">
      <c r="B401" s="1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2:29">
      <c r="B402" s="1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2:29">
      <c r="B403" s="1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2:29">
      <c r="B404" s="1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2:29">
      <c r="B405" s="1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2:29">
      <c r="B406" s="1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2:29">
      <c r="B407" s="1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2:29">
      <c r="B408" s="1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2:29">
      <c r="B409" s="1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2:29">
      <c r="B410" s="1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2:29">
      <c r="B411" s="1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2:29">
      <c r="B412" s="1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2:29">
      <c r="B413" s="1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2:29">
      <c r="B414" s="1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2:29">
      <c r="B415" s="1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2:29">
      <c r="B416" s="1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2:29">
      <c r="B417" s="1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2:29">
      <c r="B418" s="1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2:29">
      <c r="B419" s="1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2:29">
      <c r="B420" s="1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2:29">
      <c r="B421" s="1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2:29">
      <c r="B422" s="1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2:29">
      <c r="B423" s="1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2:29">
      <c r="B424" s="1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2:29">
      <c r="B425" s="1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2:29">
      <c r="B426" s="1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2:29">
      <c r="B427" s="1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2:29">
      <c r="B428" s="1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2:29">
      <c r="B429" s="1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2:29">
      <c r="B430" s="1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2:29">
      <c r="B431" s="1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2:29">
      <c r="B432" s="1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2:29">
      <c r="B433" s="1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2:29">
      <c r="B434" s="1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2:29">
      <c r="B435" s="1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2:29">
      <c r="B436" s="1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2:29">
      <c r="B437" s="1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2:29">
      <c r="B438" s="1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2:29">
      <c r="B439" s="1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2:29">
      <c r="B440" s="1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2:29">
      <c r="B441" s="1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2:29">
      <c r="B442" s="1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2:29">
      <c r="B443" s="1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2:29">
      <c r="B444" s="1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2:29">
      <c r="B445" s="1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2:29">
      <c r="B446" s="1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2:29">
      <c r="B447" s="1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2:29">
      <c r="B448" s="1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2:29">
      <c r="B449" s="1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2:29">
      <c r="B450" s="1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2:29">
      <c r="B451" s="1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2:29">
      <c r="B452" s="1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2:29">
      <c r="B453" s="1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2:29">
      <c r="B454" s="1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2:29">
      <c r="B455" s="1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2:29">
      <c r="B456" s="1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2:29">
      <c r="B457" s="1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2:29">
      <c r="B458" s="1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2:29">
      <c r="B459" s="1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2:29">
      <c r="B460" s="1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2:29">
      <c r="B461" s="1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2:29">
      <c r="B462" s="1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2:29">
      <c r="B463" s="1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2:29">
      <c r="B464" s="1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2:29">
      <c r="B465" s="1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2:29">
      <c r="B466" s="1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2:29">
      <c r="B467" s="1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2:29">
      <c r="B468" s="1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2:29">
      <c r="B469" s="1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2:29">
      <c r="B470" s="1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2:29">
      <c r="B471" s="1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2:29">
      <c r="B472" s="1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2:29">
      <c r="B473" s="1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2:29">
      <c r="B474" s="1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2:29">
      <c r="B475" s="1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2:29">
      <c r="B476" s="1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2:29">
      <c r="B477" s="1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2:29">
      <c r="B478" s="1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2:29">
      <c r="B479" s="1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2:29">
      <c r="B480" s="1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2:29">
      <c r="B481" s="1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2:29">
      <c r="B482" s="1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2:29">
      <c r="B483" s="1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2:29">
      <c r="B484" s="1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2:29">
      <c r="B485" s="1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2:29">
      <c r="B486" s="1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2:29">
      <c r="B487" s="1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2:29">
      <c r="B488" s="1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2:29">
      <c r="B489" s="1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2:29">
      <c r="B490" s="1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2:29">
      <c r="B491" s="1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2:29">
      <c r="B492" s="1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2:29">
      <c r="B493" s="1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2:29">
      <c r="B494" s="1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2:29">
      <c r="B495" s="1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2:29">
      <c r="B496" s="1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2:29">
      <c r="B497" s="1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2:29">
      <c r="B498" s="1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2:29">
      <c r="B499" s="1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2:29">
      <c r="B500" s="1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2:29">
      <c r="B501" s="1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2:29">
      <c r="B502" s="1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2:29">
      <c r="B503" s="1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2:29">
      <c r="B504" s="1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2:29">
      <c r="B505" s="1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2:29">
      <c r="B506" s="1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2:29">
      <c r="B507" s="1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2:29">
      <c r="B508" s="1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2:29">
      <c r="B509" s="1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2:29">
      <c r="B510" s="1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2:29">
      <c r="B511" s="1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2:29">
      <c r="B512" s="1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2:29">
      <c r="B513" s="1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2:29">
      <c r="B514" s="1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2:29">
      <c r="B515" s="1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2:29">
      <c r="B516" s="1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2:29">
      <c r="B517" s="1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2:29">
      <c r="B518" s="1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2:29">
      <c r="B519" s="1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2:29">
      <c r="B520" s="1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2:29">
      <c r="B521" s="1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2:29">
      <c r="B522" s="1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2:29">
      <c r="B523" s="1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2:29">
      <c r="B524" s="1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2:29">
      <c r="B525" s="1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2:29">
      <c r="B526" s="1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2:29">
      <c r="B527" s="1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2:29">
      <c r="B528" s="1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2:29">
      <c r="B529" s="1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2:29">
      <c r="B530" s="1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2:29">
      <c r="B531" s="1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2:29">
      <c r="B532" s="1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2:29">
      <c r="B533" s="1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2:29">
      <c r="B534" s="1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2:29">
      <c r="B535" s="1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2:29">
      <c r="B536" s="1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2:29">
      <c r="B537" s="1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2:29">
      <c r="B538" s="1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2:29">
      <c r="B539" s="1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2:29">
      <c r="B540" s="1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2:29">
      <c r="B541" s="1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2:29">
      <c r="B542" s="1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2:29">
      <c r="B543" s="1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2:29">
      <c r="B544" s="1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2:29">
      <c r="B545" s="1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2:29">
      <c r="B546" s="1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2:29">
      <c r="B547" s="1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2:29">
      <c r="B548" s="1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2:29">
      <c r="B549" s="1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2:29">
      <c r="B550" s="1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2:29">
      <c r="B551" s="1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2:29">
      <c r="B552" s="1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2:29">
      <c r="B553" s="1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2:29">
      <c r="B554" s="1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2:29">
      <c r="B555" s="1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2:29">
      <c r="B556" s="1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2:29">
      <c r="B557" s="1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2:29">
      <c r="B558" s="1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2:29">
      <c r="B559" s="1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2:29">
      <c r="B560" s="1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2:29">
      <c r="B561" s="1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2:29">
      <c r="B562" s="1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2:29">
      <c r="B563" s="1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2:29">
      <c r="B564" s="1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2:29">
      <c r="B565" s="1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2:29">
      <c r="B566" s="1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2:29">
      <c r="B567" s="1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2:29">
      <c r="B568" s="1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2:29">
      <c r="B569" s="1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2:29">
      <c r="B570" s="1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2:29">
      <c r="B571" s="1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2:29">
      <c r="B572" s="1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2:29">
      <c r="B573" s="1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2:29">
      <c r="B574" s="1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2:29">
      <c r="B575" s="1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2:29">
      <c r="B576" s="1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2:29">
      <c r="B577" s="1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2:29">
      <c r="B578" s="1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2:29">
      <c r="B579" s="1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2:29">
      <c r="B580" s="1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2:29">
      <c r="B581" s="1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2:29">
      <c r="B582" s="1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2:29">
      <c r="B583" s="1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2:29">
      <c r="B584" s="1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2:29">
      <c r="B585" s="1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2:29">
      <c r="B586" s="1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2:29">
      <c r="B587" s="1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2:29">
      <c r="B588" s="1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2:29">
      <c r="B589" s="1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2:29">
      <c r="B590" s="1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2:29">
      <c r="B591" s="1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2:29">
      <c r="B592" s="1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2:29">
      <c r="B593" s="1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2:29">
      <c r="B594" s="1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2:29">
      <c r="B595" s="1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2:29">
      <c r="B596" s="1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2:29">
      <c r="B597" s="1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2:29">
      <c r="B598" s="1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2:29">
      <c r="B599" s="1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2:29">
      <c r="B600" s="1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2:29">
      <c r="B601" s="1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2:29">
      <c r="B602" s="1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2:29">
      <c r="B603" s="1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2:29">
      <c r="B604" s="1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2:29">
      <c r="B605" s="1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2:29">
      <c r="B606" s="1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2:29">
      <c r="B607" s="1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2:29">
      <c r="B608" s="1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2:29">
      <c r="B609" s="1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2:29">
      <c r="B610" s="1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2:29">
      <c r="B611" s="1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2:29">
      <c r="B612" s="1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2:29">
      <c r="B613" s="1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2:29">
      <c r="B614" s="1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2:29">
      <c r="B615" s="1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2:29">
      <c r="B616" s="1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2:29">
      <c r="B617" s="1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2:29">
      <c r="B618" s="1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2:29">
      <c r="B619" s="1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2:29">
      <c r="B620" s="1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2:29">
      <c r="B621" s="1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2:29">
      <c r="B622" s="1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2:29">
      <c r="B623" s="1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2:29">
      <c r="B624" s="1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2:29">
      <c r="B625" s="1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2:29">
      <c r="B626" s="1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2:29">
      <c r="B627" s="1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2:29">
      <c r="B628" s="1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2:29">
      <c r="B629" s="1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2:29">
      <c r="B630" s="1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2:29">
      <c r="B631" s="1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2:29">
      <c r="B632" s="1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2:29">
      <c r="B633" s="1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2:29">
      <c r="B634" s="1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2:29">
      <c r="B635" s="1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2:29">
      <c r="B636" s="1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2:29">
      <c r="B637" s="1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2:29">
      <c r="B638" s="1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2:29">
      <c r="B639" s="1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2:29">
      <c r="B640" s="1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2:29">
      <c r="B641" s="1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2:29">
      <c r="B642" s="1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2:29">
      <c r="B643" s="1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2:29">
      <c r="B644" s="1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2:29">
      <c r="B645" s="1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2:29">
      <c r="B646" s="1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2:29">
      <c r="B647" s="1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2:29">
      <c r="B648" s="1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2:29">
      <c r="B649" s="1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2:29">
      <c r="B650" s="1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2:29">
      <c r="B651" s="1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2:29">
      <c r="B652" s="1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2:29">
      <c r="B653" s="1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2:29">
      <c r="B654" s="1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2:29">
      <c r="B655" s="1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2:29">
      <c r="B656" s="1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2:29">
      <c r="B657" s="1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2:29">
      <c r="B658" s="1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2:29">
      <c r="B659" s="1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2:29">
      <c r="B660" s="1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2:29">
      <c r="B661" s="1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2:29">
      <c r="B662" s="1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2:29">
      <c r="B663" s="1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2:29">
      <c r="B664" s="1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2:29">
      <c r="B665" s="1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2:29">
      <c r="B666" s="1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2:29">
      <c r="B667" s="1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2:29">
      <c r="B668" s="1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2:29">
      <c r="B669" s="1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2:29">
      <c r="B670" s="1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2:29">
      <c r="B671" s="1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2:29">
      <c r="B672" s="1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2:29">
      <c r="B673" s="1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2:29">
      <c r="B674" s="1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2:29">
      <c r="B675" s="1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2:29">
      <c r="B676" s="1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2:29">
      <c r="B677" s="1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2:29">
      <c r="B678" s="1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2:29">
      <c r="B679" s="1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2:29">
      <c r="B680" s="1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2:29">
      <c r="B681" s="1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2:29">
      <c r="B682" s="1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2:29">
      <c r="B683" s="1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2:29">
      <c r="B684" s="1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2:29">
      <c r="B685" s="1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2:29">
      <c r="B686" s="1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2:29">
      <c r="B687" s="1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2:29">
      <c r="B688" s="1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2:29">
      <c r="B689" s="1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2:29">
      <c r="B690" s="1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2:29">
      <c r="B691" s="1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2:29">
      <c r="B692" s="1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2:29">
      <c r="B693" s="1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2:29">
      <c r="B694" s="1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2:29">
      <c r="B695" s="1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2:29">
      <c r="B696" s="1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2:29">
      <c r="B697" s="1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2:29">
      <c r="B698" s="1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2:29">
      <c r="B699" s="1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2:29">
      <c r="B700" s="1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2:29">
      <c r="B701" s="1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2:29">
      <c r="B702" s="1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2:29">
      <c r="B703" s="1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2:29">
      <c r="B704" s="1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2:29">
      <c r="B705" s="1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2:29">
      <c r="B706" s="1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2:29">
      <c r="B707" s="1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2:29">
      <c r="B708" s="1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2:29">
      <c r="B709" s="1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2:29">
      <c r="B710" s="1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2:29">
      <c r="B711" s="1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2:29">
      <c r="B712" s="1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2:29">
      <c r="B713" s="1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2:29">
      <c r="B714" s="1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2:29">
      <c r="B715" s="1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2:29">
      <c r="B716" s="1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2:29">
      <c r="B717" s="1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2:29">
      <c r="B718" s="1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2:29">
      <c r="B719" s="1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2:29">
      <c r="B720" s="1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2:29">
      <c r="B721" s="1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2:29">
      <c r="B722" s="1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2:29">
      <c r="B723" s="1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2:29">
      <c r="B724" s="1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2:29">
      <c r="B725" s="1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2:29">
      <c r="B726" s="1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2:29">
      <c r="B727" s="1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2:29">
      <c r="B728" s="1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2:29">
      <c r="B729" s="1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2:29">
      <c r="B730" s="1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2:29">
      <c r="B731" s="1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2:29">
      <c r="B732" s="1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2:29">
      <c r="B733" s="1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2:29">
      <c r="B734" s="1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2:29">
      <c r="B735" s="1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2:29">
      <c r="B736" s="1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2:29">
      <c r="B737" s="1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2:29">
      <c r="B738" s="1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2:29">
      <c r="B739" s="1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2:29">
      <c r="B740" s="1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2:29">
      <c r="B741" s="1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2:29">
      <c r="B742" s="1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2:29">
      <c r="B743" s="1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2:29">
      <c r="B744" s="1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2:29">
      <c r="B745" s="1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2:29">
      <c r="B746" s="1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2:29">
      <c r="B747" s="1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2:29">
      <c r="B748" s="1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2:29">
      <c r="B749" s="1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2:29">
      <c r="B750" s="1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2:29">
      <c r="B751" s="1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2:29">
      <c r="B752" s="1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2:29">
      <c r="B753" s="1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2:29">
      <c r="B754" s="1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2:29">
      <c r="B755" s="1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2:29">
      <c r="B756" s="1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2:29">
      <c r="B757" s="1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2:29">
      <c r="B758" s="1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2:29">
      <c r="B759" s="1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2:29">
      <c r="B760" s="1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2:29">
      <c r="B761" s="1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2:29">
      <c r="B762" s="1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2:29">
      <c r="B763" s="1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2:29">
      <c r="B764" s="1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2:29">
      <c r="B765" s="1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2:29">
      <c r="B766" s="1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2:29">
      <c r="B767" s="1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2:29">
      <c r="B768" s="1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2:29">
      <c r="B769" s="1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2:29">
      <c r="B770" s="1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2:29">
      <c r="B771" s="1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2:29">
      <c r="B772" s="1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2:29">
      <c r="B773" s="1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2:29">
      <c r="B774" s="1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2:29">
      <c r="B775" s="1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2:29">
      <c r="B776" s="1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2:29">
      <c r="B777" s="1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2:29">
      <c r="B778" s="1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2:29">
      <c r="B779" s="1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2:29">
      <c r="B780" s="1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2:29">
      <c r="B781" s="1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2:29">
      <c r="B782" s="1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2:29">
      <c r="B783" s="1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2:29">
      <c r="B784" s="1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2:29">
      <c r="B785" s="1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2:29">
      <c r="B786" s="1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2:29">
      <c r="B787" s="1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2:29">
      <c r="B788" s="1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2:29">
      <c r="B789" s="1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2:29">
      <c r="B790" s="1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2:29">
      <c r="B791" s="1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2:29">
      <c r="B792" s="1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2:29">
      <c r="B793" s="1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2:29">
      <c r="B794" s="1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2:29">
      <c r="B795" s="1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2:29">
      <c r="B796" s="1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2:29">
      <c r="B797" s="1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2:29">
      <c r="B798" s="1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2:29">
      <c r="B799" s="1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2:29">
      <c r="B800" s="1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2:29">
      <c r="B801" s="1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2:29">
      <c r="B802" s="1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2:29">
      <c r="B803" s="1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2:29">
      <c r="B804" s="1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2:29">
      <c r="B805" s="1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2:29">
      <c r="B806" s="1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2:29">
      <c r="B807" s="1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2:29">
      <c r="B808" s="1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2:29">
      <c r="B809" s="1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2:29">
      <c r="B810" s="1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2:29">
      <c r="B811" s="1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2:29">
      <c r="B812" s="1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2:29">
      <c r="B813" s="1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2:29">
      <c r="B814" s="1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2:29">
      <c r="B815" s="1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2:29">
      <c r="B816" s="1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2:29">
      <c r="B817" s="1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2:29">
      <c r="B818" s="1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2:29">
      <c r="B819" s="1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2:29">
      <c r="B820" s="1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2:29">
      <c r="B821" s="1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2:29">
      <c r="B822" s="1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2:29">
      <c r="B823" s="1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2:29">
      <c r="B824" s="1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2:29">
      <c r="B825" s="1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2:29">
      <c r="B826" s="1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2:29">
      <c r="B827" s="1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2:29">
      <c r="B828" s="1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2:29">
      <c r="B829" s="1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2:29">
      <c r="B830" s="1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2:29">
      <c r="B831" s="1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2:29">
      <c r="B832" s="1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2:29">
      <c r="B833" s="1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2:29">
      <c r="B834" s="1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2:29">
      <c r="B835" s="1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2:29">
      <c r="B836" s="1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2:29">
      <c r="B837" s="1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2:29">
      <c r="B838" s="1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2:29">
      <c r="B839" s="1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2:29">
      <c r="B840" s="1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2:29">
      <c r="B841" s="1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2:29">
      <c r="B842" s="1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2:29">
      <c r="B843" s="1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2:29">
      <c r="B844" s="1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2:29">
      <c r="B845" s="1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2:29">
      <c r="B846" s="1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2:29">
      <c r="B847" s="1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2:29">
      <c r="B848" s="1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2:29">
      <c r="B849" s="1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2:29">
      <c r="B850" s="1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2:29">
      <c r="B851" s="1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2:29">
      <c r="B852" s="1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2:29">
      <c r="B853" s="1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2:29">
      <c r="B854" s="1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2:29">
      <c r="B855" s="1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2:29">
      <c r="B856" s="1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2:29">
      <c r="B857" s="1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2:29">
      <c r="B858" s="1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2:29">
      <c r="B859" s="1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2:29">
      <c r="B860" s="1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2:29">
      <c r="B861" s="1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2:29">
      <c r="B862" s="1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2:29">
      <c r="B863" s="1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2:29">
      <c r="B864" s="1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2:29">
      <c r="B865" s="1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2:29">
      <c r="B866" s="1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2:29">
      <c r="B867" s="1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2:29">
      <c r="B868" s="1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2:29">
      <c r="B869" s="1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2:29">
      <c r="B870" s="1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2:29">
      <c r="B871" s="1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2:29">
      <c r="B872" s="1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2:29">
      <c r="B873" s="1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2:29">
      <c r="B874" s="1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2:29">
      <c r="B875" s="1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2:29">
      <c r="B876" s="1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2:29">
      <c r="B877" s="1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2:29">
      <c r="B878" s="1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2:29">
      <c r="B879" s="1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2:29">
      <c r="B880" s="1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2:29">
      <c r="B881" s="1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2:29">
      <c r="B882" s="1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2:29">
      <c r="B883" s="1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2:29">
      <c r="B884" s="1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2:29">
      <c r="B885" s="1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2:29">
      <c r="B886" s="1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2:29">
      <c r="B887" s="1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2:29">
      <c r="B888" s="1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2:29">
      <c r="B889" s="1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2:29">
      <c r="B890" s="1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2:29">
      <c r="B891" s="1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2:29">
      <c r="B892" s="1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2:29">
      <c r="B893" s="1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2:29">
      <c r="B894" s="1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2:29">
      <c r="B895" s="1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2:29">
      <c r="B896" s="1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2:29">
      <c r="B897" s="1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2:29">
      <c r="B898" s="1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2:29">
      <c r="B899" s="1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2:29">
      <c r="B900" s="1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2:29">
      <c r="B901" s="1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2:29">
      <c r="B902" s="1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2:29">
      <c r="B903" s="1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2:29">
      <c r="B904" s="1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2:29">
      <c r="B905" s="1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2:29">
      <c r="B906" s="1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2:29">
      <c r="B907" s="1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2:29">
      <c r="B908" s="1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2:29">
      <c r="B909" s="1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2:29">
      <c r="B910" s="1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2:29">
      <c r="B911" s="1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2:29">
      <c r="B912" s="1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2:29">
      <c r="B913" s="1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2:29">
      <c r="B914" s="1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2:29">
      <c r="B915" s="1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2:29">
      <c r="B916" s="1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2:29">
      <c r="B917" s="1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2:29">
      <c r="B918" s="1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2:29">
      <c r="B919" s="1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2:29">
      <c r="B920" s="1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2:29">
      <c r="B921" s="1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2:29">
      <c r="B922" s="1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2:29">
      <c r="B923" s="1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2:29">
      <c r="B924" s="1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2:29">
      <c r="B925" s="1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2:29">
      <c r="B926" s="1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2:29">
      <c r="B927" s="1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2:29">
      <c r="B928" s="1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2:29">
      <c r="B929" s="1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2:29">
      <c r="B930" s="1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2:29">
      <c r="B931" s="1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2:29">
      <c r="B932" s="1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2:29">
      <c r="B933" s="1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2:29">
      <c r="B934" s="1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2:29">
      <c r="B935" s="1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2:29">
      <c r="B936" s="1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2:29">
      <c r="B937" s="1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2:29">
      <c r="B938" s="1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2:29">
      <c r="B939" s="1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2:29">
      <c r="B940" s="1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2:29">
      <c r="B941" s="1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2:29">
      <c r="B942" s="1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2:29">
      <c r="B943" s="1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2:29">
      <c r="B944" s="1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2:29">
      <c r="B945" s="1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2:29">
      <c r="B946" s="1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2:29">
      <c r="B947" s="1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2:29">
      <c r="B948" s="1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2:29">
      <c r="B949" s="1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2:29">
      <c r="B950" s="1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2:29">
      <c r="B951" s="1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2:29">
      <c r="B952" s="1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2:29">
      <c r="B953" s="1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2:29">
      <c r="B954" s="1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2:29">
      <c r="B955" s="1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2:29">
      <c r="B956" s="1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2:29">
      <c r="B957" s="1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2:29">
      <c r="B958" s="1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2:29">
      <c r="B959" s="1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2:29">
      <c r="B960" s="1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2:29">
      <c r="B961" s="1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2:29">
      <c r="B962" s="1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2:29">
      <c r="B963" s="1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2:29">
      <c r="B964" s="1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2:29">
      <c r="B965" s="1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2:29">
      <c r="B966" s="1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2:29">
      <c r="B967" s="1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2:29">
      <c r="B968" s="1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2:29">
      <c r="B969" s="1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2:29">
      <c r="B970" s="1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2:29">
      <c r="B971" s="1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2:29">
      <c r="B972" s="1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2:29">
      <c r="B973" s="1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2:29">
      <c r="B974" s="1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2:29">
      <c r="B975" s="1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2:29">
      <c r="B976" s="1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2:29">
      <c r="B977" s="1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2:29">
      <c r="B978" s="1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2:29">
      <c r="B979" s="1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2:29">
      <c r="B980" s="1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2:29">
      <c r="B981" s="1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2:29">
      <c r="B982" s="1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2:29">
      <c r="B983" s="1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2:29">
      <c r="B984" s="1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2:29">
      <c r="B985" s="1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2:29">
      <c r="B986" s="1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2:29">
      <c r="B987" s="1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2:29">
      <c r="B988" s="1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2:29">
      <c r="B989" s="1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2:29">
      <c r="B990" s="1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2:29">
      <c r="B991" s="1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2:29">
      <c r="B992" s="1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2:29">
      <c r="B993" s="1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2:29">
      <c r="B994" s="1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2:29">
      <c r="B995" s="1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2:29">
      <c r="B996" s="1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2:29">
      <c r="B997" s="1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</sheetData>
  <mergeCells count="19">
    <mergeCell ref="C36:Q36"/>
    <mergeCell ref="C37:Q37"/>
    <mergeCell ref="C39:Q39"/>
    <mergeCell ref="C38:Q38"/>
    <mergeCell ref="C40:Q40"/>
    <mergeCell ref="B9:B12"/>
    <mergeCell ref="B13:B14"/>
    <mergeCell ref="B18:B19"/>
    <mergeCell ref="B26:B27"/>
    <mergeCell ref="B28:B35"/>
    <mergeCell ref="C8:Q8"/>
    <mergeCell ref="J2:Q2"/>
    <mergeCell ref="C5:Q5"/>
    <mergeCell ref="C6:Q6"/>
    <mergeCell ref="C7:Q7"/>
    <mergeCell ref="C12:Q12"/>
    <mergeCell ref="C9:Q9"/>
    <mergeCell ref="C10:Q10"/>
    <mergeCell ref="C11:Q11"/>
  </mergeCells>
  <phoneticPr fontId="0" type="noConversion"/>
  <pageMargins left="0.51181102362204722" right="0.51181102362204722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Новак</dc:creator>
  <cp:lastModifiedBy>vitkovskaya</cp:lastModifiedBy>
  <dcterms:created xsi:type="dcterms:W3CDTF">2007-01-31T11:43:07Z</dcterms:created>
  <dcterms:modified xsi:type="dcterms:W3CDTF">2019-03-13T07:36:16Z</dcterms:modified>
</cp:coreProperties>
</file>