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ПП" sheetId="13" r:id="rId1"/>
  </sheets>
  <calcPr calcId="114210"/>
</workbook>
</file>

<file path=xl/calcChain.xml><?xml version="1.0" encoding="utf-8"?>
<calcChain xmlns="http://schemas.openxmlformats.org/spreadsheetml/2006/main">
  <c r="F42" i="13"/>
  <c r="G42"/>
  <c r="H42"/>
  <c r="I42"/>
  <c r="J42"/>
  <c r="K42"/>
  <c r="L42"/>
  <c r="M42"/>
  <c r="E34"/>
  <c r="E42"/>
  <c r="D34"/>
  <c r="D42"/>
</calcChain>
</file>

<file path=xl/sharedStrings.xml><?xml version="1.0" encoding="utf-8"?>
<sst xmlns="http://schemas.openxmlformats.org/spreadsheetml/2006/main" count="121" uniqueCount="51">
  <si>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</si>
  <si>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</si>
  <si>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</si>
  <si>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</si>
  <si>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</si>
  <si>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</si>
  <si>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Цель. Улучшение жилищных условий и социальная поддержка работников социально значимых организаций</t>
  </si>
  <si>
    <t>Задача 3. Оказание социальной поддержки в улучшении жилищных условий отдельным категориям граждан, имеющим право на приобретение жилья экономического класса в рамках реализации проекта "Губернаторская ипотека"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</si>
  <si>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</si>
  <si>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</si>
  <si>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</si>
  <si>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</si>
  <si>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</si>
  <si>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</si>
  <si>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</si>
  <si>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</si>
  <si>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</si>
  <si>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</si>
  <si>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</si>
  <si>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</si>
  <si>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</si>
  <si>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</si>
  <si>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</si>
  <si>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</si>
  <si>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</si>
  <si>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</si>
  <si>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основное мероприятие 1) Улучшение жилищных условий и социальная поддержка работников социально значимых организаций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</si>
  <si>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</si>
  <si>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</si>
  <si>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Приложение 4</t>
  </si>
  <si>
    <t>к муниципальной программе "Улучшение жилищных условий отдельных категорий граждан" на 2017-2025 годы</t>
  </si>
  <si>
    <t>Подпрограмма "Улучшение жилищных условий работников социально значимых муниципальных организаций на 2017-2025 годы" (далее - Подпрограмма)</t>
  </si>
  <si>
    <t xml:space="preserve">I. Паспорт Подпрограммы "Улучшение жилищных условий работников социально значимых муниципальных организаций на 2017-2025 годы" </t>
  </si>
  <si>
    <t>Приложение 7</t>
  </si>
  <si>
    <t>Показатели 1.    Количество получателей социальных выплат в рамках подпрограммы "Улучшение жилищных условий работников социально значимых организаций на 2017 - 2025 годы", чел.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</si>
  <si>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</si>
  <si>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</si>
  <si>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Показатель 1. Количество получателей социальных выплат на цели частичной оплаты первоначального взноса, частичного возмещения процентной ставки по ипотечным жилищным кредитам, взятым на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</si>
  <si>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</si>
  <si>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 xml:space="preserve">управление молодежной политики администрации Города Томска 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</si>
  <si>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</si>
  <si>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</si>
  <si>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</si>
  <si>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Цель. Улучшение жилищных условий и социальная поддержка работников социально значимых и организаций</t>
  </si>
  <si>
    <t>Задача 1. Улучшение жилищных условий работников социально значимых организаций, зарегистрированных на территории муниципального образования "Город Томск".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</si>
  <si>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</si>
  <si>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</si>
  <si>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</si>
  <si>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</si>
  <si>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>Задача 1. Улучшение жилищных условий работников социально значимых организаций, зарегистрированных на территории муниципального образования "Город Томск"</t>
  </si>
  <si>
    <t xml:space="preserve"> к постановлению администрации города Томска от 05.03.2019 № 177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</si>
</sst>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02"/>
  <sheetViews>
    <sheetView tabSelected="1" topLeftCell="E1" workbookViewId="0">
      <selection activeCell="N2" sqref="N2:U2"/>
    </sheetView>
  </sheetViews>
  <sheetFormatPr defaultRowHeight="12.75"/>
  <cols>
    <col min="1" max="1" width="5.7109375" customWidth="1"/>
    <col min="2" max="2" width="25.7109375" customWidth="1"/>
    <col min="3" max="21" width="8.7109375" customWidth="1"/>
    <col min="22" max="26" width="8.7109375" hidden="1" customWidth="1"/>
  </cols>
  <sheetData>
    <row r="1" spans="2:29" ht="24" customHeight="1">
      <c r="S1" s="15" t="s">
        <v>33</v>
      </c>
      <c r="T1" s="15"/>
      <c r="U1" s="15"/>
    </row>
    <row r="2" spans="2:29" ht="25.5" customHeight="1">
      <c r="N2" s="14" t="s">
        <v>50</v>
      </c>
      <c r="O2" s="14"/>
      <c r="P2" s="14"/>
      <c r="Q2" s="14"/>
      <c r="R2" s="14"/>
      <c r="S2" s="14"/>
      <c r="T2" s="14"/>
      <c r="U2" s="14"/>
    </row>
    <row r="3" spans="2:29" ht="25.5" customHeight="1">
      <c r="S3" s="16" t="s">
        <v>29</v>
      </c>
      <c r="T3" s="16"/>
      <c r="U3" s="16"/>
    </row>
    <row r="4" spans="2:29" ht="37.5" customHeight="1">
      <c r="O4" s="17" t="s">
        <v>30</v>
      </c>
      <c r="P4" s="17"/>
      <c r="Q4" s="17"/>
      <c r="R4" s="17"/>
      <c r="S4" s="17"/>
      <c r="T4" s="17"/>
      <c r="U4" s="17"/>
    </row>
    <row r="5" spans="2:29" ht="35.1" customHeight="1">
      <c r="B5" s="18" t="s">
        <v>31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9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2:29" ht="15.75">
      <c r="B7" s="19" t="s">
        <v>32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11" spans="2:29">
      <c r="B11" s="3" t="s">
        <v>0</v>
      </c>
      <c r="C11" s="13" t="s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4"/>
      <c r="W11" s="4"/>
      <c r="X11" s="4"/>
      <c r="Y11" s="4"/>
      <c r="Z11" s="4"/>
      <c r="AA11" s="2"/>
      <c r="AB11" s="2"/>
      <c r="AC11" s="2"/>
    </row>
    <row r="12" spans="2:29" ht="25.5">
      <c r="B12" s="3" t="s">
        <v>2</v>
      </c>
      <c r="C12" s="13" t="s">
        <v>38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4"/>
      <c r="W12" s="4"/>
      <c r="X12" s="4"/>
      <c r="Y12" s="4"/>
      <c r="Z12" s="4"/>
      <c r="AA12" s="2"/>
      <c r="AB12" s="2"/>
      <c r="AC12" s="2"/>
    </row>
    <row r="13" spans="2:29">
      <c r="B13" s="3" t="s">
        <v>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4"/>
      <c r="W13" s="4"/>
      <c r="X13" s="4"/>
      <c r="Y13" s="4"/>
      <c r="Z13" s="4"/>
      <c r="AA13" s="2"/>
      <c r="AB13" s="2"/>
      <c r="AC13" s="2"/>
    </row>
    <row r="14" spans="2:29">
      <c r="B14" s="3" t="s">
        <v>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"/>
      <c r="W14" s="4"/>
      <c r="X14" s="4"/>
      <c r="Y14" s="4"/>
      <c r="Z14" s="4"/>
      <c r="AA14" s="2"/>
      <c r="AB14" s="2"/>
      <c r="AC14" s="2"/>
    </row>
    <row r="15" spans="2:29" ht="25.5" customHeight="1">
      <c r="B15" s="21" t="s">
        <v>5</v>
      </c>
      <c r="C15" s="13" t="s">
        <v>43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4"/>
      <c r="W15" s="4"/>
      <c r="X15" s="4"/>
      <c r="Y15" s="4"/>
      <c r="Z15" s="4"/>
      <c r="AA15" s="2"/>
      <c r="AB15" s="2"/>
      <c r="AC15" s="2"/>
    </row>
    <row r="16" spans="2:29" ht="25.5" customHeight="1">
      <c r="B16" s="21"/>
      <c r="C16" s="13" t="s">
        <v>49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4"/>
      <c r="W16" s="4"/>
      <c r="X16" s="4"/>
      <c r="Y16" s="4"/>
      <c r="Z16" s="4"/>
      <c r="AA16" s="2"/>
      <c r="AB16" s="2"/>
    </row>
    <row r="17" spans="2:29" ht="25.5" customHeight="1">
      <c r="B17" s="21"/>
      <c r="C17" s="13" t="s">
        <v>45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4"/>
      <c r="W17" s="4"/>
      <c r="X17" s="4"/>
      <c r="Y17" s="4"/>
      <c r="Z17" s="4"/>
      <c r="AA17" s="2"/>
      <c r="AB17" s="2"/>
      <c r="AC17" s="2"/>
    </row>
    <row r="18" spans="2:29" ht="25.5" customHeight="1">
      <c r="B18" s="21"/>
      <c r="C18" s="13" t="s">
        <v>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4"/>
      <c r="W18" s="4"/>
      <c r="X18" s="4"/>
      <c r="Y18" s="4"/>
      <c r="Z18" s="4"/>
      <c r="AA18" s="2"/>
      <c r="AB18" s="2"/>
      <c r="AC18" s="2"/>
    </row>
    <row r="19" spans="2:29" ht="38.25" customHeight="1">
      <c r="B19" s="21" t="s">
        <v>8</v>
      </c>
      <c r="C19" s="5">
        <v>2016</v>
      </c>
      <c r="D19" s="5">
        <v>2017</v>
      </c>
      <c r="E19" s="5">
        <v>2017</v>
      </c>
      <c r="F19" s="5">
        <v>2018</v>
      </c>
      <c r="G19" s="5">
        <v>2018</v>
      </c>
      <c r="H19" s="5">
        <v>2019</v>
      </c>
      <c r="I19" s="5">
        <v>2019</v>
      </c>
      <c r="J19" s="5">
        <v>2020</v>
      </c>
      <c r="K19" s="5">
        <v>2020</v>
      </c>
      <c r="L19" s="5">
        <v>2021</v>
      </c>
      <c r="M19" s="5">
        <v>2021</v>
      </c>
      <c r="N19" s="5">
        <v>2022</v>
      </c>
      <c r="O19" s="5">
        <v>2022</v>
      </c>
      <c r="P19" s="5">
        <v>2023</v>
      </c>
      <c r="Q19" s="5">
        <v>2023</v>
      </c>
      <c r="R19" s="5">
        <v>2024</v>
      </c>
      <c r="S19" s="5">
        <v>2024</v>
      </c>
      <c r="T19" s="5">
        <v>2025</v>
      </c>
      <c r="U19" s="5">
        <v>2025</v>
      </c>
      <c r="V19" s="5">
        <v>2026</v>
      </c>
      <c r="W19" s="5">
        <v>2026</v>
      </c>
      <c r="X19" s="5">
        <v>2027</v>
      </c>
      <c r="Y19" s="5">
        <v>2027</v>
      </c>
      <c r="Z19" s="5"/>
      <c r="AA19" s="2"/>
      <c r="AB19" s="2"/>
      <c r="AC19" s="2"/>
    </row>
    <row r="20" spans="2:29" ht="85.5" customHeight="1">
      <c r="B20" s="21"/>
      <c r="C20" s="5"/>
      <c r="D20" s="6" t="s">
        <v>9</v>
      </c>
      <c r="E20" s="6" t="s">
        <v>10</v>
      </c>
      <c r="F20" s="6" t="s">
        <v>9</v>
      </c>
      <c r="G20" s="6" t="s">
        <v>10</v>
      </c>
      <c r="H20" s="6" t="s">
        <v>9</v>
      </c>
      <c r="I20" s="6" t="s">
        <v>10</v>
      </c>
      <c r="J20" s="6" t="s">
        <v>9</v>
      </c>
      <c r="K20" s="6" t="s">
        <v>10</v>
      </c>
      <c r="L20" s="6" t="s">
        <v>9</v>
      </c>
      <c r="M20" s="6" t="s">
        <v>10</v>
      </c>
      <c r="N20" s="6" t="s">
        <v>9</v>
      </c>
      <c r="O20" s="6" t="s">
        <v>10</v>
      </c>
      <c r="P20" s="6" t="s">
        <v>9</v>
      </c>
      <c r="Q20" s="6" t="s">
        <v>10</v>
      </c>
      <c r="R20" s="6" t="s">
        <v>9</v>
      </c>
      <c r="S20" s="6" t="s">
        <v>10</v>
      </c>
      <c r="T20" s="6" t="s">
        <v>9</v>
      </c>
      <c r="U20" s="6" t="s">
        <v>10</v>
      </c>
      <c r="V20" s="5" t="s">
        <v>9</v>
      </c>
      <c r="W20" s="5" t="s">
        <v>10</v>
      </c>
      <c r="X20" s="5" t="s">
        <v>9</v>
      </c>
      <c r="Y20" s="5" t="s">
        <v>10</v>
      </c>
      <c r="Z20" s="5"/>
      <c r="AA20" s="2"/>
      <c r="AB20" s="2"/>
      <c r="AC20" s="2"/>
    </row>
    <row r="21" spans="2:29" ht="26.25" customHeight="1">
      <c r="B21" s="23" t="s">
        <v>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5"/>
      <c r="W21" s="5"/>
      <c r="X21" s="5"/>
      <c r="Y21" s="5"/>
      <c r="Z21" s="5"/>
      <c r="AA21" s="2"/>
      <c r="AB21" s="2"/>
      <c r="AC21" s="2"/>
    </row>
    <row r="22" spans="2:29" ht="96">
      <c r="B22" s="8" t="s">
        <v>34</v>
      </c>
      <c r="C22" s="9">
        <v>615</v>
      </c>
      <c r="D22" s="9">
        <v>164</v>
      </c>
      <c r="E22" s="9">
        <v>164</v>
      </c>
      <c r="F22" s="9">
        <v>152</v>
      </c>
      <c r="G22" s="9">
        <v>152</v>
      </c>
      <c r="H22" s="9">
        <v>122</v>
      </c>
      <c r="I22" s="9">
        <v>122</v>
      </c>
      <c r="J22" s="9">
        <v>99</v>
      </c>
      <c r="K22" s="9">
        <v>99</v>
      </c>
      <c r="L22" s="9">
        <v>99</v>
      </c>
      <c r="M22" s="9">
        <v>99</v>
      </c>
      <c r="N22" s="9">
        <v>99</v>
      </c>
      <c r="O22" s="9">
        <v>99</v>
      </c>
      <c r="P22" s="9">
        <v>59</v>
      </c>
      <c r="Q22" s="9">
        <v>0</v>
      </c>
      <c r="R22" s="9">
        <v>59</v>
      </c>
      <c r="S22" s="9">
        <v>0</v>
      </c>
      <c r="T22" s="9">
        <v>59</v>
      </c>
      <c r="U22" s="9">
        <v>0</v>
      </c>
      <c r="V22" s="5">
        <v>0</v>
      </c>
      <c r="W22" s="5">
        <v>0</v>
      </c>
      <c r="X22" s="5">
        <v>0</v>
      </c>
      <c r="Y22" s="5">
        <v>0</v>
      </c>
      <c r="Z22" s="5"/>
      <c r="AA22" s="2"/>
      <c r="AB22" s="2"/>
      <c r="AC22" s="2"/>
    </row>
    <row r="23" spans="2:29" ht="31.5" customHeight="1">
      <c r="B23" s="22" t="s">
        <v>11</v>
      </c>
      <c r="C23" s="9">
        <v>2016</v>
      </c>
      <c r="D23" s="9">
        <v>2017</v>
      </c>
      <c r="E23" s="9">
        <v>2017</v>
      </c>
      <c r="F23" s="9">
        <v>2018</v>
      </c>
      <c r="G23" s="9">
        <v>2018</v>
      </c>
      <c r="H23" s="9">
        <v>2019</v>
      </c>
      <c r="I23" s="9">
        <v>2019</v>
      </c>
      <c r="J23" s="9">
        <v>2020</v>
      </c>
      <c r="K23" s="9">
        <v>2020</v>
      </c>
      <c r="L23" s="9">
        <v>2021</v>
      </c>
      <c r="M23" s="9">
        <v>2021</v>
      </c>
      <c r="N23" s="9">
        <v>2022</v>
      </c>
      <c r="O23" s="9">
        <v>2022</v>
      </c>
      <c r="P23" s="9">
        <v>2023</v>
      </c>
      <c r="Q23" s="9">
        <v>2023</v>
      </c>
      <c r="R23" s="9">
        <v>2024</v>
      </c>
      <c r="S23" s="9">
        <v>2024</v>
      </c>
      <c r="T23" s="9">
        <v>2025</v>
      </c>
      <c r="U23" s="9">
        <v>2025</v>
      </c>
      <c r="V23" s="5">
        <v>2026</v>
      </c>
      <c r="W23" s="5">
        <v>2026</v>
      </c>
      <c r="X23" s="5">
        <v>2027</v>
      </c>
      <c r="Y23" s="5">
        <v>2027</v>
      </c>
      <c r="Z23" s="5"/>
      <c r="AA23" s="2"/>
      <c r="AB23" s="2"/>
      <c r="AC23" s="2"/>
    </row>
    <row r="24" spans="2:29" ht="84" customHeight="1">
      <c r="B24" s="22"/>
      <c r="C24" s="9"/>
      <c r="D24" s="10" t="s">
        <v>9</v>
      </c>
      <c r="E24" s="10" t="s">
        <v>10</v>
      </c>
      <c r="F24" s="10" t="s">
        <v>9</v>
      </c>
      <c r="G24" s="10" t="s">
        <v>10</v>
      </c>
      <c r="H24" s="10" t="s">
        <v>9</v>
      </c>
      <c r="I24" s="10" t="s">
        <v>10</v>
      </c>
      <c r="J24" s="10" t="s">
        <v>9</v>
      </c>
      <c r="K24" s="10" t="s">
        <v>10</v>
      </c>
      <c r="L24" s="10" t="s">
        <v>9</v>
      </c>
      <c r="M24" s="10" t="s">
        <v>10</v>
      </c>
      <c r="N24" s="10" t="s">
        <v>9</v>
      </c>
      <c r="O24" s="10" t="s">
        <v>10</v>
      </c>
      <c r="P24" s="10" t="s">
        <v>9</v>
      </c>
      <c r="Q24" s="10" t="s">
        <v>10</v>
      </c>
      <c r="R24" s="10" t="s">
        <v>9</v>
      </c>
      <c r="S24" s="10" t="s">
        <v>10</v>
      </c>
      <c r="T24" s="10" t="s">
        <v>9</v>
      </c>
      <c r="U24" s="10" t="s">
        <v>10</v>
      </c>
      <c r="V24" s="5" t="s">
        <v>9</v>
      </c>
      <c r="W24" s="5" t="s">
        <v>10</v>
      </c>
      <c r="X24" s="5" t="s">
        <v>9</v>
      </c>
      <c r="Y24" s="5" t="s">
        <v>10</v>
      </c>
      <c r="Z24" s="5"/>
      <c r="AA24" s="2"/>
      <c r="AB24" s="2"/>
      <c r="AC24" s="2"/>
    </row>
    <row r="25" spans="2:29" ht="29.25" customHeight="1">
      <c r="B25" s="26" t="s">
        <v>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5"/>
      <c r="W25" s="5"/>
      <c r="X25" s="5"/>
      <c r="Y25" s="5"/>
      <c r="Z25" s="5"/>
      <c r="AA25" s="2"/>
      <c r="AB25" s="2"/>
      <c r="AC25" s="2"/>
    </row>
    <row r="26" spans="2:29" ht="141" customHeight="1">
      <c r="B26" s="8" t="s">
        <v>36</v>
      </c>
      <c r="C26" s="9">
        <v>550</v>
      </c>
      <c r="D26" s="9">
        <v>98</v>
      </c>
      <c r="E26" s="9">
        <v>98</v>
      </c>
      <c r="F26" s="9">
        <v>93</v>
      </c>
      <c r="G26" s="9">
        <v>93</v>
      </c>
      <c r="H26" s="9">
        <v>23</v>
      </c>
      <c r="I26" s="9">
        <v>23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5"/>
      <c r="W26" s="5"/>
      <c r="X26" s="5"/>
      <c r="Y26" s="5"/>
      <c r="Z26" s="5"/>
      <c r="AA26" s="2"/>
      <c r="AB26" s="2"/>
      <c r="AC26" s="2"/>
    </row>
    <row r="27" spans="2:29" ht="27.75" customHeight="1">
      <c r="B27" s="26" t="s">
        <v>42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  <c r="V27" s="5"/>
      <c r="W27" s="5"/>
      <c r="X27" s="5"/>
      <c r="Y27" s="5"/>
      <c r="Z27" s="5"/>
      <c r="AA27" s="2"/>
      <c r="AB27" s="2"/>
      <c r="AC27" s="2"/>
    </row>
    <row r="28" spans="2:29" ht="72">
      <c r="B28" s="8" t="s">
        <v>35</v>
      </c>
      <c r="C28" s="9" t="s">
        <v>46</v>
      </c>
      <c r="D28" s="9" t="s">
        <v>47</v>
      </c>
      <c r="E28" s="9" t="s">
        <v>47</v>
      </c>
      <c r="F28" s="9" t="s">
        <v>48</v>
      </c>
      <c r="G28" s="9" t="s">
        <v>48</v>
      </c>
      <c r="H28" s="9" t="s">
        <v>48</v>
      </c>
      <c r="I28" s="9" t="s">
        <v>48</v>
      </c>
      <c r="J28" s="9" t="s">
        <v>48</v>
      </c>
      <c r="K28" s="9" t="s">
        <v>48</v>
      </c>
      <c r="L28" s="9" t="s">
        <v>48</v>
      </c>
      <c r="M28" s="9" t="s">
        <v>48</v>
      </c>
      <c r="N28" s="9" t="s">
        <v>48</v>
      </c>
      <c r="O28" s="9" t="s">
        <v>48</v>
      </c>
      <c r="P28" s="9" t="s">
        <v>48</v>
      </c>
      <c r="Q28" s="9">
        <v>0</v>
      </c>
      <c r="R28" s="9" t="s">
        <v>48</v>
      </c>
      <c r="S28" s="9">
        <v>0</v>
      </c>
      <c r="T28" s="9" t="s">
        <v>48</v>
      </c>
      <c r="U28" s="9">
        <v>0</v>
      </c>
      <c r="V28" s="5">
        <v>0</v>
      </c>
      <c r="W28" s="5">
        <v>0</v>
      </c>
      <c r="X28" s="5">
        <v>0</v>
      </c>
      <c r="Y28" s="5">
        <v>0</v>
      </c>
      <c r="Z28" s="5"/>
      <c r="AA28" s="2"/>
      <c r="AB28" s="2"/>
      <c r="AC28" s="2"/>
    </row>
    <row r="29" spans="2:29" ht="38.25" customHeight="1">
      <c r="B29" s="26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5"/>
      <c r="W29" s="5"/>
      <c r="X29" s="5"/>
      <c r="Y29" s="5"/>
      <c r="Z29" s="5"/>
      <c r="AA29" s="2"/>
      <c r="AB29" s="2"/>
      <c r="AC29" s="2"/>
    </row>
    <row r="30" spans="2:29" ht="144">
      <c r="B30" s="8" t="s">
        <v>37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40</v>
      </c>
      <c r="I30" s="9">
        <v>40</v>
      </c>
      <c r="J30" s="9">
        <v>40</v>
      </c>
      <c r="K30" s="9">
        <v>40</v>
      </c>
      <c r="L30" s="9">
        <v>40</v>
      </c>
      <c r="M30" s="9">
        <v>40</v>
      </c>
      <c r="N30" s="9">
        <v>40</v>
      </c>
      <c r="O30" s="9">
        <v>40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5">
        <v>0</v>
      </c>
      <c r="W30" s="5">
        <v>0</v>
      </c>
      <c r="X30" s="5">
        <v>0</v>
      </c>
      <c r="Y30" s="5">
        <v>0</v>
      </c>
      <c r="Z30" s="5"/>
      <c r="AA30" s="2"/>
      <c r="AB30" s="2"/>
      <c r="AC30" s="2"/>
    </row>
    <row r="31" spans="2:29" ht="51" customHeight="1">
      <c r="B31" s="21" t="s">
        <v>12</v>
      </c>
      <c r="C31" s="5" t="s">
        <v>13</v>
      </c>
      <c r="D31" s="5" t="s">
        <v>14</v>
      </c>
      <c r="E31" s="5" t="s">
        <v>14</v>
      </c>
      <c r="F31" s="5" t="s">
        <v>15</v>
      </c>
      <c r="G31" s="5" t="s">
        <v>15</v>
      </c>
      <c r="H31" s="5" t="s">
        <v>16</v>
      </c>
      <c r="I31" s="5" t="s">
        <v>16</v>
      </c>
      <c r="J31" s="5" t="s">
        <v>17</v>
      </c>
      <c r="K31" s="5" t="s">
        <v>17</v>
      </c>
      <c r="L31" s="5" t="s">
        <v>18</v>
      </c>
      <c r="M31" s="5" t="s">
        <v>18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51" customHeight="1">
      <c r="B32" s="21"/>
      <c r="C32" s="5" t="s">
        <v>13</v>
      </c>
      <c r="D32" s="5" t="s">
        <v>19</v>
      </c>
      <c r="E32" s="5" t="s">
        <v>20</v>
      </c>
      <c r="F32" s="5" t="s">
        <v>19</v>
      </c>
      <c r="G32" s="5" t="s">
        <v>20</v>
      </c>
      <c r="H32" s="5" t="s">
        <v>19</v>
      </c>
      <c r="I32" s="5" t="s">
        <v>20</v>
      </c>
      <c r="J32" s="5" t="s">
        <v>19</v>
      </c>
      <c r="K32" s="5" t="s">
        <v>20</v>
      </c>
      <c r="L32" s="5" t="s">
        <v>19</v>
      </c>
      <c r="M32" s="5" t="s">
        <v>21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7.75" customHeight="1">
      <c r="B33" s="21" t="s">
        <v>40</v>
      </c>
      <c r="C33" s="5">
        <v>2017</v>
      </c>
      <c r="D33" s="7">
        <v>24508.7</v>
      </c>
      <c r="E33" s="7">
        <v>24508.7</v>
      </c>
      <c r="F33" s="7">
        <v>3556.8</v>
      </c>
      <c r="G33" s="7">
        <v>3556.8</v>
      </c>
      <c r="H33" s="7">
        <v>0</v>
      </c>
      <c r="I33" s="7">
        <v>0</v>
      </c>
      <c r="J33" s="7">
        <v>20951.900000000001</v>
      </c>
      <c r="K33" s="7">
        <v>20951.900000000001</v>
      </c>
      <c r="L33" s="7">
        <v>0</v>
      </c>
      <c r="M33" s="7"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7.75" customHeight="1">
      <c r="B34" s="21"/>
      <c r="C34" s="5">
        <v>2018</v>
      </c>
      <c r="D34" s="11">
        <f>J34+F34</f>
        <v>35049.601999999999</v>
      </c>
      <c r="E34" s="11">
        <f>G34+K34</f>
        <v>35049.603000000003</v>
      </c>
      <c r="F34" s="11">
        <v>4228.2730000000001</v>
      </c>
      <c r="G34" s="11">
        <v>4228.2730000000001</v>
      </c>
      <c r="H34" s="11">
        <v>0</v>
      </c>
      <c r="I34" s="11">
        <v>0</v>
      </c>
      <c r="J34" s="11">
        <v>30821.329000000002</v>
      </c>
      <c r="K34" s="11">
        <v>30821.33</v>
      </c>
      <c r="L34" s="7">
        <v>0</v>
      </c>
      <c r="M34" s="7"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5.5" customHeight="1">
      <c r="B35" s="21"/>
      <c r="C35" s="5">
        <v>2019</v>
      </c>
      <c r="D35" s="7">
        <v>4136</v>
      </c>
      <c r="E35" s="7">
        <v>4136</v>
      </c>
      <c r="F35" s="7">
        <v>4136</v>
      </c>
      <c r="G35" s="7">
        <v>4136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7" customHeight="1">
      <c r="B36" s="21"/>
      <c r="C36" s="5">
        <v>2020</v>
      </c>
      <c r="D36" s="7">
        <v>4136</v>
      </c>
      <c r="E36" s="7">
        <v>4136</v>
      </c>
      <c r="F36" s="7">
        <v>4136</v>
      </c>
      <c r="G36" s="7">
        <v>4136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4" customHeight="1">
      <c r="B37" s="21"/>
      <c r="C37" s="5">
        <v>2021</v>
      </c>
      <c r="D37" s="7">
        <v>3000</v>
      </c>
      <c r="E37" s="7">
        <v>3000</v>
      </c>
      <c r="F37" s="7">
        <v>3000</v>
      </c>
      <c r="G37" s="7">
        <v>3000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  <c r="AB37" s="2"/>
      <c r="AC37" s="2"/>
    </row>
    <row r="38" spans="2:29" ht="21.75" customHeight="1">
      <c r="B38" s="21"/>
      <c r="C38" s="5">
        <v>2022</v>
      </c>
      <c r="D38" s="7">
        <v>3000</v>
      </c>
      <c r="E38" s="7">
        <v>3000</v>
      </c>
      <c r="F38" s="7">
        <v>3000</v>
      </c>
      <c r="G38" s="7">
        <v>3000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"/>
      <c r="AB38" s="2"/>
      <c r="AC38" s="2"/>
    </row>
    <row r="39" spans="2:29" ht="26.25" customHeight="1">
      <c r="B39" s="21"/>
      <c r="C39" s="5">
        <v>2023</v>
      </c>
      <c r="D39" s="7">
        <v>10000</v>
      </c>
      <c r="E39" s="7">
        <v>0</v>
      </c>
      <c r="F39" s="7">
        <v>10000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"/>
      <c r="AB39" s="2"/>
      <c r="AC39" s="2"/>
    </row>
    <row r="40" spans="2:29" ht="24" customHeight="1">
      <c r="B40" s="21"/>
      <c r="C40" s="5">
        <v>2024</v>
      </c>
      <c r="D40" s="7">
        <v>10000</v>
      </c>
      <c r="E40" s="7">
        <v>0</v>
      </c>
      <c r="F40" s="7">
        <v>10000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"/>
      <c r="AB40" s="2"/>
      <c r="AC40" s="2"/>
    </row>
    <row r="41" spans="2:29" ht="29.25" customHeight="1">
      <c r="B41" s="21"/>
      <c r="C41" s="5">
        <v>2025</v>
      </c>
      <c r="D41" s="7">
        <v>10000</v>
      </c>
      <c r="E41" s="7">
        <v>0</v>
      </c>
      <c r="F41" s="7">
        <v>10000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"/>
      <c r="AB41" s="2"/>
      <c r="AC41" s="2"/>
    </row>
    <row r="42" spans="2:29" ht="27" customHeight="1">
      <c r="B42" s="21"/>
      <c r="C42" s="5" t="s">
        <v>22</v>
      </c>
      <c r="D42" s="7">
        <f>D33+D34+D35+D36+D37+D38+D39+D40+D41</f>
        <v>103830.302</v>
      </c>
      <c r="E42" s="7">
        <f t="shared" ref="E42:K42" si="0">E33+E34+E35+E36+E37+E38+E39+E40+E41</f>
        <v>73830.303</v>
      </c>
      <c r="F42" s="7">
        <f t="shared" si="0"/>
        <v>52057.073000000004</v>
      </c>
      <c r="G42" s="7">
        <f t="shared" si="0"/>
        <v>22057.073</v>
      </c>
      <c r="H42" s="7">
        <f t="shared" si="0"/>
        <v>0</v>
      </c>
      <c r="I42" s="7">
        <f t="shared" si="0"/>
        <v>0</v>
      </c>
      <c r="J42" s="7">
        <f t="shared" si="0"/>
        <v>51773.229000000007</v>
      </c>
      <c r="K42" s="7">
        <f t="shared" si="0"/>
        <v>51773.23</v>
      </c>
      <c r="L42" s="5">
        <f>L33+L34+L35+L36+L37+L39+L40+L41</f>
        <v>0</v>
      </c>
      <c r="M42" s="5">
        <f>M33+M34+M35+M36+M37+M39+M40+M41</f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"/>
      <c r="AB42" s="2"/>
      <c r="AC42" s="2"/>
    </row>
    <row r="43" spans="2:29" ht="25.5">
      <c r="B43" s="3" t="s">
        <v>23</v>
      </c>
      <c r="C43" s="13" t="s">
        <v>24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4"/>
      <c r="W43" s="4"/>
      <c r="X43" s="4"/>
      <c r="Y43" s="4"/>
      <c r="Z43" s="4"/>
      <c r="AA43" s="2"/>
      <c r="AB43" s="2"/>
      <c r="AC43" s="2"/>
    </row>
    <row r="44" spans="2:29" ht="89.25">
      <c r="B44" s="3" t="s">
        <v>25</v>
      </c>
      <c r="C44" s="13" t="s">
        <v>26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4"/>
      <c r="W44" s="4"/>
      <c r="X44" s="4"/>
      <c r="Y44" s="4"/>
      <c r="Z44" s="4"/>
      <c r="AA44" s="2"/>
      <c r="AB44" s="2"/>
      <c r="AC44" s="2"/>
    </row>
    <row r="45" spans="2:29" ht="38.25">
      <c r="B45" s="3" t="s">
        <v>27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4"/>
      <c r="W45" s="4"/>
      <c r="X45" s="4"/>
      <c r="Y45" s="4"/>
      <c r="Z45" s="4"/>
      <c r="AA45" s="2"/>
      <c r="AB45" s="2"/>
      <c r="AC45" s="2"/>
    </row>
    <row r="46" spans="2:29" ht="38.25">
      <c r="B46" s="3" t="s">
        <v>28</v>
      </c>
      <c r="C46" s="13" t="s">
        <v>39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4"/>
      <c r="W46" s="4"/>
      <c r="X46" s="4"/>
      <c r="Y46" s="4"/>
      <c r="Z46" s="4"/>
      <c r="AA46" s="2"/>
      <c r="AB46" s="2"/>
      <c r="AC46" s="2"/>
    </row>
    <row r="47" spans="2:29" ht="60" customHeight="1">
      <c r="B47" s="12" t="s">
        <v>41</v>
      </c>
      <c r="C47" s="13" t="s">
        <v>39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2"/>
      <c r="W47" s="2"/>
      <c r="X47" s="2"/>
      <c r="Y47" s="2"/>
      <c r="Z47" s="2"/>
      <c r="AA47" s="2"/>
      <c r="AB47" s="2"/>
      <c r="AC47" s="2"/>
    </row>
    <row r="48" spans="2:29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2:29"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2:29"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2:29">
      <c r="B1001" s="1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2:29">
      <c r="B1002" s="1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</sheetData>
  <mergeCells count="29">
    <mergeCell ref="C47:U47"/>
    <mergeCell ref="B29:U29"/>
    <mergeCell ref="C45:U45"/>
    <mergeCell ref="C46:U46"/>
    <mergeCell ref="B33:B42"/>
    <mergeCell ref="C43:U43"/>
    <mergeCell ref="C44:U44"/>
    <mergeCell ref="B19:B20"/>
    <mergeCell ref="B23:B24"/>
    <mergeCell ref="B31:B32"/>
    <mergeCell ref="B21:U21"/>
    <mergeCell ref="B27:U27"/>
    <mergeCell ref="B25:U25"/>
    <mergeCell ref="C12:U12"/>
    <mergeCell ref="C15:U15"/>
    <mergeCell ref="C16:U16"/>
    <mergeCell ref="C17:U17"/>
    <mergeCell ref="C18:U18"/>
    <mergeCell ref="B15:B18"/>
    <mergeCell ref="C13:U13"/>
    <mergeCell ref="N2:U2"/>
    <mergeCell ref="S1:U1"/>
    <mergeCell ref="C14:U14"/>
    <mergeCell ref="S3:U3"/>
    <mergeCell ref="O4:U4"/>
    <mergeCell ref="B5:U5"/>
    <mergeCell ref="B7:U7"/>
    <mergeCell ref="C11:U11"/>
    <mergeCell ref="B6:U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dcterms:created xsi:type="dcterms:W3CDTF">2007-01-31T11:43:07Z</dcterms:created>
  <dcterms:modified xsi:type="dcterms:W3CDTF">2019-03-13T07:37:25Z</dcterms:modified>
</cp:coreProperties>
</file>