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'2020'!$A$1:$M$23</definedName>
  </definedNames>
  <calcPr fullCalcOnLoad="1"/>
</workbook>
</file>

<file path=xl/sharedStrings.xml><?xml version="1.0" encoding="utf-8"?>
<sst xmlns="http://schemas.openxmlformats.org/spreadsheetml/2006/main" count="41" uniqueCount="38">
  <si>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</si>
  <si>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</si>
  <si>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</si>
  <si>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</si>
  <si>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</si>
  <si>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</si>
  <si>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</si>
  <si>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</si>
  <si>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</si>
  <si>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</si>
  <si>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</si>
  <si>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</si>
  <si>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</si>
  <si>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Промышленный пер., 8</t>
  </si>
  <si>
    <t>Студгородок ул., 7</t>
  </si>
  <si>
    <t>Итого:</t>
  </si>
  <si>
    <t>Сумма (гр.12*рыночная стоимость кв.м. жилья  (тыс.руб.)*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</si>
  <si>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</si>
  <si>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</si>
  <si>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</si>
  <si>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</si>
  <si>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</si>
  <si>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Соляная пл., 9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</si>
  <si>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</si>
  <si>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</si>
  <si>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>Соляной пер., 2</t>
  </si>
  <si>
    <t>14522,12**</t>
  </si>
  <si>
    <t>16923,85**</t>
  </si>
  <si>
    <t>6553,6***</t>
  </si>
  <si>
    <t>25002,7***</t>
  </si>
  <si>
    <t>5813,25***</t>
  </si>
  <si>
    <t>Яковлева ул., 18</t>
  </si>
  <si>
    <t>исполнение судебных решений</t>
  </si>
  <si>
    <t>Приложение 6 к подпрограмме "Расселение аварийного жилья" на 2017-2025 годы</t>
  </si>
  <si>
    <t xml:space="preserve">** - планируется расселить нанимателей квартир и  собственников квартир в случае их постановки на учет в качестве нуждающихся в жилых помещениях в соответствии с Решением Думы Города Томска от 21.12.2010 № 55. </t>
  </si>
  <si>
    <t xml:space="preserve">*** - планируется расселить граждан, являющихся собственниками квартир в случае их постановки на учет в качестве нуждающихся в жилых помещениях в соответствии с Решением Думы Города Томска от 21.12.2010 № 55. 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</si>
  <si>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2020 году</t>
  </si>
  <si>
    <t>Приложение 8 к постановлению администрации Города Томска от 27.03.2019 № 250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</si>
</sst>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 applyFont="1" applyFill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/>
      <protection/>
    </xf>
    <xf numFmtId="14" fontId="1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 wrapText="1"/>
      <protection/>
    </xf>
    <xf numFmtId="0" fontId="5" fillId="0" borderId="0" xfId="61" applyNumberFormat="1" applyFont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" fontId="1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  <xf numFmtId="14" fontId="1" fillId="0" borderId="10" xfId="61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center"/>
      <protection/>
    </xf>
    <xf numFmtId="4" fontId="6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3" fontId="10" fillId="0" borderId="10" xfId="61" applyNumberFormat="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" fillId="0" borderId="10" xfId="61" applyFont="1" applyFill="1" applyBorder="1" applyAlignment="1">
      <alignment horizontal="center" vertical="center" wrapText="1"/>
      <protection/>
    </xf>
    <xf numFmtId="4" fontId="1" fillId="0" borderId="10" xfId="61" applyNumberFormat="1" applyFont="1" applyFill="1" applyBorder="1" applyAlignment="1">
      <alignment horizontal="center" vertical="center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" fontId="1" fillId="0" borderId="0" xfId="53" applyNumberFormat="1" applyFont="1" applyFill="1" applyAlignment="1">
      <alignment horizontal="right" vertical="top" wrapText="1"/>
      <protection/>
    </xf>
    <xf numFmtId="0" fontId="0" fillId="0" borderId="0" xfId="0" applyFont="1" applyAlignment="1">
      <alignment horizontal="right"/>
    </xf>
    <xf numFmtId="0" fontId="1" fillId="0" borderId="10" xfId="53" applyFont="1" applyFill="1" applyBorder="1" applyAlignment="1">
      <alignment horizontal="center" vertical="center" textRotation="90" wrapText="1"/>
      <protection/>
    </xf>
    <xf numFmtId="0" fontId="11" fillId="0" borderId="0" xfId="54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1" fillId="0" borderId="0" xfId="61" applyFont="1" applyFill="1" applyAlignment="1">
      <alignment horizontal="left" vertical="center" wrapText="1"/>
      <protection/>
    </xf>
    <xf numFmtId="0" fontId="1" fillId="0" borderId="0" xfId="61" applyFont="1" applyAlignment="1">
      <alignment horizontal="left" vertical="center" wrapText="1"/>
      <protection/>
    </xf>
    <xf numFmtId="0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6" fillId="0" borderId="10" xfId="61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87" fontId="1" fillId="0" borderId="10" xfId="65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3.421875" style="0" customWidth="1"/>
    <col min="2" max="2" width="18.00390625" style="0" customWidth="1"/>
    <col min="3" max="3" width="10.28125" style="0" customWidth="1"/>
    <col min="4" max="4" width="6.28125" style="0" customWidth="1"/>
    <col min="5" max="5" width="6.8515625" style="0" customWidth="1"/>
    <col min="6" max="6" width="7.7109375" style="0" customWidth="1"/>
    <col min="7" max="7" width="7.140625" style="0" customWidth="1"/>
    <col min="8" max="8" width="6.28125" style="0" customWidth="1"/>
    <col min="9" max="9" width="4.7109375" style="0" customWidth="1"/>
    <col min="10" max="10" width="5.00390625" style="0" customWidth="1"/>
    <col min="11" max="11" width="4.7109375" style="0" customWidth="1"/>
    <col min="12" max="12" width="9.28125" style="0" bestFit="1" customWidth="1"/>
    <col min="13" max="13" width="12.00390625" style="0" customWidth="1"/>
  </cols>
  <sheetData>
    <row r="1" spans="3:13" ht="19.5" customHeight="1">
      <c r="C1" s="35" t="s">
        <v>37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1" customHeight="1">
      <c r="A2" s="1"/>
      <c r="B2" s="2"/>
      <c r="C2" s="1"/>
      <c r="D2" s="33" t="s">
        <v>33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1"/>
      <c r="B3" s="1"/>
      <c r="C3" s="1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7.2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3" ht="58.5" customHeight="1">
      <c r="A5" s="38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43"/>
    </row>
    <row r="7" spans="1:13" ht="42" customHeight="1">
      <c r="A7" s="44" t="s">
        <v>2</v>
      </c>
      <c r="B7" s="44" t="s">
        <v>3</v>
      </c>
      <c r="C7" s="44" t="s">
        <v>4</v>
      </c>
      <c r="D7" s="44"/>
      <c r="E7" s="55" t="s">
        <v>5</v>
      </c>
      <c r="F7" s="40" t="s">
        <v>6</v>
      </c>
      <c r="G7" s="40"/>
      <c r="H7" s="40"/>
      <c r="I7" s="41" t="s">
        <v>7</v>
      </c>
      <c r="J7" s="41"/>
      <c r="K7" s="41"/>
      <c r="L7" s="29" t="s">
        <v>24</v>
      </c>
      <c r="M7" s="37" t="s">
        <v>16</v>
      </c>
    </row>
    <row r="8" spans="1:13" ht="12.75">
      <c r="A8" s="44"/>
      <c r="B8" s="44"/>
      <c r="C8" s="44"/>
      <c r="D8" s="44"/>
      <c r="E8" s="55"/>
      <c r="F8" s="44" t="s">
        <v>8</v>
      </c>
      <c r="G8" s="53" t="s">
        <v>9</v>
      </c>
      <c r="H8" s="53"/>
      <c r="I8" s="31" t="s">
        <v>10</v>
      </c>
      <c r="J8" s="32" t="s">
        <v>9</v>
      </c>
      <c r="K8" s="32"/>
      <c r="L8" s="30"/>
      <c r="M8" s="37"/>
    </row>
    <row r="9" spans="1:13" ht="22.5" customHeight="1">
      <c r="A9" s="44"/>
      <c r="B9" s="44"/>
      <c r="C9" s="44"/>
      <c r="D9" s="44"/>
      <c r="E9" s="55"/>
      <c r="F9" s="44"/>
      <c r="G9" s="53"/>
      <c r="H9" s="53"/>
      <c r="I9" s="31"/>
      <c r="J9" s="32"/>
      <c r="K9" s="32"/>
      <c r="L9" s="30"/>
      <c r="M9" s="37"/>
    </row>
    <row r="10" spans="1:13" ht="108.75" customHeight="1">
      <c r="A10" s="44"/>
      <c r="B10" s="44"/>
      <c r="C10" s="44"/>
      <c r="D10" s="44"/>
      <c r="E10" s="55"/>
      <c r="F10" s="44"/>
      <c r="G10" s="5" t="s">
        <v>11</v>
      </c>
      <c r="H10" s="5" t="s">
        <v>12</v>
      </c>
      <c r="I10" s="31"/>
      <c r="J10" s="6" t="s">
        <v>11</v>
      </c>
      <c r="K10" s="6" t="s">
        <v>12</v>
      </c>
      <c r="L10" s="30"/>
      <c r="M10" s="37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3" s="26" customFormat="1" ht="12.75">
      <c r="A12" s="14">
        <v>1</v>
      </c>
      <c r="B12" s="19" t="s">
        <v>25</v>
      </c>
      <c r="C12" s="10">
        <v>40963</v>
      </c>
      <c r="D12" s="25">
        <v>687</v>
      </c>
      <c r="E12" s="14">
        <v>12</v>
      </c>
      <c r="F12" s="14">
        <f>G12+H12</f>
        <v>193.9</v>
      </c>
      <c r="G12" s="14">
        <v>27.4</v>
      </c>
      <c r="H12" s="14">
        <v>166.5</v>
      </c>
      <c r="I12" s="14">
        <f>J12+K12</f>
        <v>5</v>
      </c>
      <c r="J12" s="14">
        <v>1</v>
      </c>
      <c r="K12" s="14">
        <v>4</v>
      </c>
      <c r="L12" s="15">
        <v>267</v>
      </c>
      <c r="M12" s="8" t="s">
        <v>26</v>
      </c>
    </row>
    <row r="13" spans="1:13" s="26" customFormat="1" ht="25.5" customHeight="1">
      <c r="A13" s="14">
        <v>2</v>
      </c>
      <c r="B13" s="19" t="s">
        <v>22</v>
      </c>
      <c r="C13" s="10">
        <v>40963</v>
      </c>
      <c r="D13" s="27">
        <v>688</v>
      </c>
      <c r="E13" s="14">
        <v>2</v>
      </c>
      <c r="F13" s="14">
        <f>G13+H13</f>
        <v>81.9</v>
      </c>
      <c r="G13" s="17">
        <v>0</v>
      </c>
      <c r="H13" s="17">
        <v>81.9</v>
      </c>
      <c r="I13" s="14">
        <f>J13+K13</f>
        <v>3</v>
      </c>
      <c r="J13" s="14">
        <v>0</v>
      </c>
      <c r="K13" s="14">
        <v>3</v>
      </c>
      <c r="L13" s="15">
        <v>118</v>
      </c>
      <c r="M13" s="8" t="s">
        <v>28</v>
      </c>
    </row>
    <row r="14" spans="1:13" s="26" customFormat="1" ht="25.5" customHeight="1">
      <c r="A14" s="17">
        <v>3</v>
      </c>
      <c r="B14" s="20" t="s">
        <v>13</v>
      </c>
      <c r="C14" s="10">
        <v>40963</v>
      </c>
      <c r="D14" s="17">
        <v>684</v>
      </c>
      <c r="E14" s="17">
        <v>21</v>
      </c>
      <c r="F14" s="14">
        <f>G14+H14</f>
        <v>294.5</v>
      </c>
      <c r="G14" s="17">
        <v>119.4</v>
      </c>
      <c r="H14" s="17">
        <v>175.1</v>
      </c>
      <c r="I14" s="14">
        <f>J14+K14</f>
        <v>6</v>
      </c>
      <c r="J14" s="17">
        <v>3</v>
      </c>
      <c r="K14" s="17">
        <v>3</v>
      </c>
      <c r="L14" s="17">
        <v>315.7</v>
      </c>
      <c r="M14" s="28" t="s">
        <v>27</v>
      </c>
    </row>
    <row r="15" spans="1:13" s="26" customFormat="1" ht="25.5" customHeight="1">
      <c r="A15" s="17">
        <v>4</v>
      </c>
      <c r="B15" s="20" t="s">
        <v>14</v>
      </c>
      <c r="C15" s="18">
        <v>41005</v>
      </c>
      <c r="D15" s="17">
        <v>714</v>
      </c>
      <c r="E15" s="17">
        <v>25</v>
      </c>
      <c r="F15" s="14">
        <f>G15+H15</f>
        <v>324.5</v>
      </c>
      <c r="G15" s="17">
        <v>0</v>
      </c>
      <c r="H15" s="17">
        <v>324.5</v>
      </c>
      <c r="I15" s="14">
        <f>J15+K15</f>
        <v>10</v>
      </c>
      <c r="J15" s="17">
        <v>0</v>
      </c>
      <c r="K15" s="17">
        <v>10</v>
      </c>
      <c r="L15" s="17">
        <v>463</v>
      </c>
      <c r="M15" s="28" t="s">
        <v>29</v>
      </c>
    </row>
    <row r="16" spans="1:13" s="26" customFormat="1" ht="25.5" customHeight="1">
      <c r="A16" s="17">
        <v>5</v>
      </c>
      <c r="B16" s="20" t="s">
        <v>31</v>
      </c>
      <c r="C16" s="18">
        <v>41041</v>
      </c>
      <c r="D16" s="17">
        <v>748</v>
      </c>
      <c r="E16" s="17">
        <v>10</v>
      </c>
      <c r="F16" s="14">
        <f>G16+H16</f>
        <v>79.4</v>
      </c>
      <c r="G16" s="17">
        <v>0</v>
      </c>
      <c r="H16" s="17">
        <v>79.4</v>
      </c>
      <c r="I16" s="14">
        <f>J16+K16</f>
        <v>3</v>
      </c>
      <c r="J16" s="17">
        <v>0</v>
      </c>
      <c r="K16" s="17">
        <v>3</v>
      </c>
      <c r="L16" s="17">
        <v>101.1</v>
      </c>
      <c r="M16" s="28" t="s">
        <v>30</v>
      </c>
    </row>
    <row r="17" spans="1:13" s="26" customFormat="1" ht="17.25" customHeight="1">
      <c r="A17" s="54" t="s">
        <v>32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28">
        <v>3092.38</v>
      </c>
    </row>
    <row r="18" spans="1:13" s="16" customFormat="1" ht="12.75" customHeight="1">
      <c r="A18" s="9"/>
      <c r="B18" s="9" t="s">
        <v>15</v>
      </c>
      <c r="C18" s="9"/>
      <c r="D18" s="9"/>
      <c r="E18" s="21">
        <f aca="true" t="shared" si="0" ref="E18:L18">SUM(E12:E17)</f>
        <v>70</v>
      </c>
      <c r="F18" s="21">
        <f t="shared" si="0"/>
        <v>974.1999999999999</v>
      </c>
      <c r="G18" s="21">
        <f t="shared" si="0"/>
        <v>146.8</v>
      </c>
      <c r="H18" s="21">
        <f t="shared" si="0"/>
        <v>827.4</v>
      </c>
      <c r="I18" s="21">
        <f t="shared" si="0"/>
        <v>27</v>
      </c>
      <c r="J18" s="21">
        <f t="shared" si="0"/>
        <v>4</v>
      </c>
      <c r="K18" s="21">
        <f t="shared" si="0"/>
        <v>23</v>
      </c>
      <c r="L18" s="21">
        <f t="shared" si="0"/>
        <v>1264.8</v>
      </c>
      <c r="M18" s="24">
        <v>71907.9</v>
      </c>
    </row>
    <row r="19" spans="1:13" ht="21.75" customHeight="1">
      <c r="A19" s="49" t="s">
        <v>17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2" ht="12.75">
      <c r="A20" s="51" t="s">
        <v>18</v>
      </c>
      <c r="B20" s="52"/>
      <c r="C20" s="11" t="s">
        <v>19</v>
      </c>
      <c r="D20" s="12" t="s">
        <v>20</v>
      </c>
      <c r="E20" s="11" t="s">
        <v>21</v>
      </c>
      <c r="F20" s="13"/>
      <c r="G20" s="13"/>
      <c r="H20" s="13"/>
      <c r="I20" s="13"/>
      <c r="J20" s="13"/>
      <c r="K20" s="13"/>
      <c r="L20" s="13"/>
    </row>
    <row r="21" spans="1:12" ht="21" customHeight="1">
      <c r="A21" s="47" t="s">
        <v>23</v>
      </c>
      <c r="B21" s="48"/>
      <c r="C21" s="22">
        <v>57500</v>
      </c>
      <c r="D21" s="22">
        <v>53050</v>
      </c>
      <c r="E21" s="22">
        <v>53480</v>
      </c>
      <c r="F21" s="13"/>
      <c r="G21" s="13"/>
      <c r="H21" s="13"/>
      <c r="I21" s="13"/>
      <c r="J21" s="13"/>
      <c r="K21" s="13"/>
      <c r="L21" s="13"/>
    </row>
    <row r="22" spans="1:13" ht="27" customHeight="1">
      <c r="A22" s="46" t="s">
        <v>34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23" customFormat="1" ht="25.5" customHeight="1">
      <c r="A23" s="45" t="s">
        <v>35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sheetProtection/>
  <mergeCells count="23">
    <mergeCell ref="A17:L17"/>
    <mergeCell ref="B7:B10"/>
    <mergeCell ref="C7:D10"/>
    <mergeCell ref="E7:E10"/>
    <mergeCell ref="A23:M23"/>
    <mergeCell ref="A22:M22"/>
    <mergeCell ref="A21:B21"/>
    <mergeCell ref="A19:M19"/>
    <mergeCell ref="A20:B20"/>
    <mergeCell ref="C1:M1"/>
    <mergeCell ref="M7:M10"/>
    <mergeCell ref="A4:M4"/>
    <mergeCell ref="A5:M5"/>
    <mergeCell ref="F7:H7"/>
    <mergeCell ref="I7:K7"/>
    <mergeCell ref="A6:M6"/>
    <mergeCell ref="A7:A10"/>
    <mergeCell ref="F8:F10"/>
    <mergeCell ref="G8:H9"/>
    <mergeCell ref="L7:L10"/>
    <mergeCell ref="I8:I10"/>
    <mergeCell ref="J8:K9"/>
    <mergeCell ref="D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2019-01-30T08:05:36Z</cp:lastPrinted>
  <dcterms:created xsi:type="dcterms:W3CDTF">1996-10-08T23:32:33Z</dcterms:created>
  <dcterms:modified xsi:type="dcterms:W3CDTF">2019-03-28T05:28:37Z</dcterms:modified>
  <cp:category/>
  <cp:version/>
  <cp:contentType/>
  <cp:contentStatus/>
</cp:coreProperties>
</file>