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45" windowWidth="13245" windowHeight="8040"/>
  </bookViews>
  <sheets>
    <sheet name="ПП" sheetId="13" r:id="rId1"/>
  </sheets>
  <calcPr calcId="114210"/>
</workbook>
</file>

<file path=xl/calcChain.xml><?xml version="1.0" encoding="utf-8"?>
<calcChain xmlns="http://schemas.openxmlformats.org/spreadsheetml/2006/main">
  <c r="D34" i="13"/>
  <c r="D32"/>
  <c r="E31"/>
  <c r="E32"/>
  <c r="E33"/>
  <c r="E34"/>
  <c r="E36"/>
  <c r="E35"/>
  <c r="D33"/>
  <c r="D35"/>
  <c r="D31"/>
  <c r="D30"/>
  <c r="F36"/>
  <c r="G36"/>
  <c r="H36"/>
  <c r="I36"/>
  <c r="J36"/>
  <c r="K36"/>
  <c r="L36"/>
  <c r="M36"/>
  <c r="E30"/>
  <c r="D36"/>
</calcChain>
</file>

<file path=xl/sharedStrings.xml><?xml version="1.0" encoding="utf-8"?>
<sst xmlns="http://schemas.openxmlformats.org/spreadsheetml/2006/main" count="97" uniqueCount="42">
  <si>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</si>
  <si>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</si>
  <si>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</si>
  <si>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</si>
  <si>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</si>
  <si>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Администрация Города Томска (Управление молодежной политики)</t>
  </si>
  <si>
    <t>Цель и задачи подпрограммы</t>
  </si>
  <si>
    <t>Цель.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</si>
  <si>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</si>
  <si>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</si>
  <si>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</si>
  <si>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</si>
  <si>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</si>
  <si>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</si>
  <si>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</si>
  <si>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</si>
  <si>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</si>
  <si>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</si>
  <si>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</si>
  <si>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</si>
  <si>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</si>
  <si>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</si>
  <si>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</si>
  <si>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</si>
  <si>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</si>
  <si>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</si>
  <si>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2017 - 2023 гг.</t>
  </si>
  <si>
    <t>Организация управления подпрограммой и контроль за ее реализацией:</t>
  </si>
  <si>
    <t>Приложение 4</t>
  </si>
  <si>
    <t>Показатель 1. Количество предоставленных социальных выплат на цели улучшения жилищных условий, ед., единица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</si>
  <si>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</t>
  </si>
  <si>
    <t>Показатель 1. Количество молодых семей, получивших социальные выплаты, семей, Ед.</t>
  </si>
  <si>
    <t>Показатель 1. Количество заявок на перечисление средств, подлежащих субсидированию, ед., единица</t>
  </si>
  <si>
    <t>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</si>
  <si>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</si>
  <si>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</si>
  <si>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</si>
  <si>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 xml:space="preserve">Укрупненный перечень мероприятий (основные мероприятия) и ведомственных целевых программ (при наличии) </t>
  </si>
  <si>
    <t>Показатель 2. Количество молодых семей, получивших дополнительных социальных  выплаты при рождении (усыновлении) одного ребенка, ед.</t>
  </si>
  <si>
    <t>Администрация Города Томска (управление молодежной политики)</t>
  </si>
  <si>
    <t>Год</t>
  </si>
  <si>
    <t>к постановлению администрации Города Томска  от 29.03.2019 № 263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</si>
</sst>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sz val="10"/>
      <color indexed="8"/>
      <name val="Arial"/>
      <family val="2"/>
      <charset val="204"/>
    </font>
    <font>
      <sz val="8.5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name val="Arial Cyr"/>
      <charset val="204"/>
    </font>
    <font>
      <sz val="8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98"/>
  <sheetViews>
    <sheetView tabSelected="1" zoomScale="75" zoomScaleNormal="75" workbookViewId="0">
      <selection activeCell="J2" sqref="J2:Q2"/>
    </sheetView>
  </sheetViews>
  <sheetFormatPr defaultRowHeight="12.75"/>
  <cols>
    <col min="1" max="1" width="5.7109375" customWidth="1"/>
    <col min="2" max="2" width="30.85546875" customWidth="1"/>
    <col min="3" max="3" width="8.7109375" customWidth="1"/>
    <col min="4" max="4" width="10.5703125" customWidth="1"/>
    <col min="5" max="5" width="10.42578125" customWidth="1"/>
    <col min="6" max="6" width="13.140625" customWidth="1"/>
    <col min="7" max="7" width="11.42578125" customWidth="1"/>
    <col min="8" max="10" width="8.7109375" customWidth="1"/>
    <col min="11" max="11" width="10.85546875" customWidth="1"/>
    <col min="12" max="12" width="10.5703125" customWidth="1"/>
    <col min="13" max="13" width="12" customWidth="1"/>
    <col min="14" max="17" width="8.7109375" customWidth="1"/>
    <col min="18" max="26" width="8.7109375" hidden="1" customWidth="1"/>
    <col min="27" max="27" width="13.28515625" customWidth="1"/>
    <col min="28" max="28" width="11.140625" customWidth="1"/>
    <col min="29" max="29" width="10.85546875" customWidth="1"/>
  </cols>
  <sheetData>
    <row r="1" spans="2:29">
      <c r="N1" t="s">
        <v>28</v>
      </c>
    </row>
    <row r="2" spans="2:29">
      <c r="J2" s="20" t="s">
        <v>41</v>
      </c>
      <c r="K2" s="20"/>
      <c r="L2" s="20"/>
      <c r="M2" s="20"/>
      <c r="N2" s="20"/>
      <c r="O2" s="20"/>
      <c r="P2" s="20"/>
      <c r="Q2" s="20"/>
    </row>
    <row r="5" spans="2:29">
      <c r="B5" s="3" t="s">
        <v>0</v>
      </c>
      <c r="C5" s="17" t="s">
        <v>1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4"/>
      <c r="S5" s="4"/>
      <c r="T5" s="4"/>
      <c r="U5" s="4"/>
      <c r="V5" s="4"/>
      <c r="W5" s="4"/>
      <c r="X5" s="4"/>
      <c r="Y5" s="4"/>
      <c r="Z5" s="4"/>
      <c r="AA5" s="2"/>
      <c r="AB5" s="2"/>
      <c r="AC5" s="2"/>
    </row>
    <row r="6" spans="2:29" ht="25.5">
      <c r="B6" s="3" t="s">
        <v>2</v>
      </c>
      <c r="C6" s="17" t="s">
        <v>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4"/>
      <c r="S6" s="4"/>
      <c r="T6" s="4"/>
      <c r="U6" s="4"/>
      <c r="V6" s="4"/>
      <c r="W6" s="4"/>
      <c r="X6" s="4"/>
      <c r="Y6" s="4"/>
      <c r="Z6" s="4"/>
      <c r="AA6" s="2"/>
      <c r="AB6" s="2"/>
      <c r="AC6" s="2"/>
    </row>
    <row r="7" spans="2:29">
      <c r="B7" s="3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4"/>
      <c r="S7" s="4"/>
      <c r="T7" s="4"/>
      <c r="U7" s="4"/>
      <c r="V7" s="4"/>
      <c r="W7" s="4"/>
      <c r="X7" s="4"/>
      <c r="Y7" s="4"/>
      <c r="Z7" s="4"/>
      <c r="AA7" s="2"/>
      <c r="AB7" s="2"/>
      <c r="AC7" s="2"/>
    </row>
    <row r="8" spans="2:29">
      <c r="B8" s="3" t="s">
        <v>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4"/>
      <c r="S8" s="4"/>
      <c r="T8" s="4"/>
      <c r="U8" s="4"/>
      <c r="V8" s="4"/>
      <c r="W8" s="4"/>
      <c r="X8" s="4"/>
      <c r="Y8" s="4"/>
      <c r="Z8" s="4"/>
      <c r="AA8" s="2"/>
      <c r="AB8" s="2"/>
      <c r="AC8" s="2"/>
    </row>
    <row r="9" spans="2:29" ht="25.5" customHeight="1">
      <c r="B9" s="21" t="s">
        <v>6</v>
      </c>
      <c r="C9" s="17" t="s">
        <v>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4"/>
      <c r="S9" s="4"/>
      <c r="T9" s="4"/>
      <c r="U9" s="4"/>
      <c r="V9" s="4"/>
      <c r="W9" s="4"/>
      <c r="X9" s="4"/>
      <c r="Y9" s="4"/>
      <c r="Z9" s="4"/>
      <c r="AA9" s="2"/>
      <c r="AB9" s="2"/>
      <c r="AC9" s="2"/>
    </row>
    <row r="10" spans="2:29" ht="25.5" customHeight="1">
      <c r="B10" s="21"/>
      <c r="C10" s="17" t="s">
        <v>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4"/>
      <c r="S10" s="4"/>
      <c r="T10" s="4"/>
      <c r="U10" s="4"/>
      <c r="V10" s="4"/>
      <c r="W10" s="4"/>
      <c r="X10" s="4"/>
      <c r="Y10" s="4"/>
      <c r="Z10" s="4"/>
      <c r="AA10" s="2"/>
      <c r="AB10" s="2"/>
      <c r="AC10" s="2"/>
    </row>
    <row r="11" spans="2:29" ht="25.5" customHeight="1">
      <c r="B11" s="21"/>
      <c r="C11" s="17" t="s">
        <v>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4"/>
      <c r="S11" s="4"/>
      <c r="T11" s="4"/>
      <c r="U11" s="4"/>
      <c r="V11" s="4"/>
      <c r="W11" s="4"/>
      <c r="X11" s="4"/>
      <c r="Y11" s="4"/>
      <c r="Z11" s="4"/>
      <c r="AA11" s="2"/>
      <c r="AB11" s="2"/>
      <c r="AC11" s="2"/>
    </row>
    <row r="12" spans="2:29" ht="25.5" customHeight="1">
      <c r="B12" s="21"/>
      <c r="C12" s="17" t="s">
        <v>10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4"/>
      <c r="S12" s="4"/>
      <c r="T12" s="4"/>
      <c r="U12" s="4"/>
      <c r="V12" s="4"/>
      <c r="W12" s="4"/>
      <c r="X12" s="4"/>
      <c r="Y12" s="4"/>
      <c r="Z12" s="4"/>
      <c r="AA12" s="2"/>
      <c r="AB12" s="2"/>
      <c r="AC12" s="2"/>
    </row>
    <row r="13" spans="2:29" ht="38.25" customHeight="1">
      <c r="B13" s="21" t="s">
        <v>11</v>
      </c>
      <c r="C13" s="5">
        <v>2016</v>
      </c>
      <c r="D13" s="5">
        <v>2017</v>
      </c>
      <c r="E13" s="5">
        <v>2017</v>
      </c>
      <c r="F13" s="5">
        <v>2018</v>
      </c>
      <c r="G13" s="5">
        <v>2018</v>
      </c>
      <c r="H13" s="5">
        <v>2019</v>
      </c>
      <c r="I13" s="5">
        <v>2019</v>
      </c>
      <c r="J13" s="5">
        <v>2020</v>
      </c>
      <c r="K13" s="5">
        <v>2020</v>
      </c>
      <c r="L13" s="5">
        <v>2021</v>
      </c>
      <c r="M13" s="5">
        <v>2021</v>
      </c>
      <c r="N13" s="5">
        <v>2022</v>
      </c>
      <c r="O13" s="5">
        <v>2022</v>
      </c>
      <c r="P13" s="5">
        <v>2023</v>
      </c>
      <c r="Q13" s="5">
        <v>2023</v>
      </c>
      <c r="R13" s="5">
        <v>2024</v>
      </c>
      <c r="S13" s="5">
        <v>2024</v>
      </c>
      <c r="T13" s="5">
        <v>2025</v>
      </c>
      <c r="U13" s="5">
        <v>2025</v>
      </c>
      <c r="V13" s="5">
        <v>2026</v>
      </c>
      <c r="W13" s="5">
        <v>2026</v>
      </c>
      <c r="X13" s="5">
        <v>2027</v>
      </c>
      <c r="Y13" s="5">
        <v>2027</v>
      </c>
      <c r="Z13" s="5"/>
      <c r="AA13" s="2"/>
      <c r="AB13" s="2"/>
      <c r="AC13" s="2"/>
    </row>
    <row r="14" spans="2:29" ht="93.75" customHeight="1">
      <c r="B14" s="21"/>
      <c r="C14" s="5"/>
      <c r="D14" s="7" t="s">
        <v>12</v>
      </c>
      <c r="E14" s="7" t="s">
        <v>13</v>
      </c>
      <c r="F14" s="7" t="s">
        <v>12</v>
      </c>
      <c r="G14" s="7" t="s">
        <v>13</v>
      </c>
      <c r="H14" s="7" t="s">
        <v>12</v>
      </c>
      <c r="I14" s="7" t="s">
        <v>13</v>
      </c>
      <c r="J14" s="7" t="s">
        <v>12</v>
      </c>
      <c r="K14" s="7" t="s">
        <v>13</v>
      </c>
      <c r="L14" s="7" t="s">
        <v>12</v>
      </c>
      <c r="M14" s="7" t="s">
        <v>13</v>
      </c>
      <c r="N14" s="7" t="s">
        <v>12</v>
      </c>
      <c r="O14" s="7" t="s">
        <v>13</v>
      </c>
      <c r="P14" s="7" t="s">
        <v>12</v>
      </c>
      <c r="Q14" s="7" t="s">
        <v>13</v>
      </c>
      <c r="R14" s="5" t="s">
        <v>12</v>
      </c>
      <c r="S14" s="5" t="s">
        <v>13</v>
      </c>
      <c r="T14" s="5" t="s">
        <v>12</v>
      </c>
      <c r="U14" s="5" t="s">
        <v>13</v>
      </c>
      <c r="V14" s="5" t="s">
        <v>12</v>
      </c>
      <c r="W14" s="5" t="s">
        <v>13</v>
      </c>
      <c r="X14" s="5" t="s">
        <v>12</v>
      </c>
      <c r="Y14" s="5" t="s">
        <v>13</v>
      </c>
      <c r="Z14" s="5"/>
      <c r="AA14" s="2"/>
      <c r="AB14" s="2"/>
      <c r="AC14" s="2"/>
    </row>
    <row r="15" spans="2:29" ht="78.75">
      <c r="B15" s="10" t="s">
        <v>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"/>
      <c r="AB15" s="2"/>
      <c r="AC15" s="2"/>
    </row>
    <row r="16" spans="2:29" ht="51" customHeight="1">
      <c r="B16" s="10" t="s">
        <v>29</v>
      </c>
      <c r="C16" s="5">
        <v>238</v>
      </c>
      <c r="D16" s="5">
        <v>74</v>
      </c>
      <c r="E16" s="5">
        <v>74</v>
      </c>
      <c r="F16" s="5">
        <v>100</v>
      </c>
      <c r="G16" s="5">
        <v>100</v>
      </c>
      <c r="H16" s="5">
        <v>32</v>
      </c>
      <c r="I16" s="5">
        <v>32</v>
      </c>
      <c r="J16" s="5">
        <v>32</v>
      </c>
      <c r="K16" s="5">
        <v>32</v>
      </c>
      <c r="L16" s="5">
        <v>32</v>
      </c>
      <c r="M16" s="5">
        <v>32</v>
      </c>
      <c r="N16" s="5">
        <v>32</v>
      </c>
      <c r="O16" s="5">
        <v>32</v>
      </c>
      <c r="P16" s="12">
        <v>32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/>
      <c r="AA16" s="14"/>
      <c r="AB16" s="2"/>
      <c r="AC16" s="2"/>
    </row>
    <row r="17" spans="2:29" ht="142.5" customHeight="1">
      <c r="B17" s="10" t="s">
        <v>30</v>
      </c>
      <c r="C17" s="5">
        <v>395</v>
      </c>
      <c r="D17" s="5">
        <v>377</v>
      </c>
      <c r="E17" s="5">
        <v>377</v>
      </c>
      <c r="F17" s="5">
        <v>353</v>
      </c>
      <c r="G17" s="5">
        <v>353</v>
      </c>
      <c r="H17" s="5">
        <v>313</v>
      </c>
      <c r="I17" s="5">
        <v>313</v>
      </c>
      <c r="J17" s="5">
        <v>313</v>
      </c>
      <c r="K17" s="5">
        <v>313</v>
      </c>
      <c r="L17" s="5">
        <v>313</v>
      </c>
      <c r="M17" s="5">
        <v>313</v>
      </c>
      <c r="N17" s="5">
        <v>313</v>
      </c>
      <c r="O17" s="5">
        <v>313</v>
      </c>
      <c r="P17" s="5">
        <v>313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/>
      <c r="AA17" s="2"/>
      <c r="AB17" s="2"/>
      <c r="AC17" s="2"/>
    </row>
    <row r="18" spans="2:29" ht="38.25" customHeight="1">
      <c r="B18" s="21" t="s">
        <v>14</v>
      </c>
      <c r="C18" s="5">
        <v>2016</v>
      </c>
      <c r="D18" s="5">
        <v>2017</v>
      </c>
      <c r="E18" s="5">
        <v>2017</v>
      </c>
      <c r="F18" s="5">
        <v>2018</v>
      </c>
      <c r="G18" s="5">
        <v>2018</v>
      </c>
      <c r="H18" s="5">
        <v>2019</v>
      </c>
      <c r="I18" s="5">
        <v>2019</v>
      </c>
      <c r="J18" s="5">
        <v>2020</v>
      </c>
      <c r="K18" s="5">
        <v>2020</v>
      </c>
      <c r="L18" s="5">
        <v>2021</v>
      </c>
      <c r="M18" s="5">
        <v>2021</v>
      </c>
      <c r="N18" s="5">
        <v>2022</v>
      </c>
      <c r="O18" s="5">
        <v>2022</v>
      </c>
      <c r="P18" s="5">
        <v>2023</v>
      </c>
      <c r="Q18" s="5">
        <v>2023</v>
      </c>
      <c r="R18" s="5">
        <v>2024</v>
      </c>
      <c r="S18" s="5">
        <v>2024</v>
      </c>
      <c r="T18" s="5">
        <v>2025</v>
      </c>
      <c r="U18" s="5">
        <v>2025</v>
      </c>
      <c r="V18" s="5">
        <v>2026</v>
      </c>
      <c r="W18" s="5">
        <v>2026</v>
      </c>
      <c r="X18" s="5">
        <v>2027</v>
      </c>
      <c r="Y18" s="5">
        <v>2027</v>
      </c>
      <c r="Z18" s="5"/>
      <c r="AA18" s="2"/>
      <c r="AB18" s="2"/>
      <c r="AC18" s="2"/>
    </row>
    <row r="19" spans="2:29" ht="83.25" customHeight="1">
      <c r="B19" s="21"/>
      <c r="C19" s="5"/>
      <c r="D19" s="7" t="s">
        <v>12</v>
      </c>
      <c r="E19" s="7" t="s">
        <v>13</v>
      </c>
      <c r="F19" s="7" t="s">
        <v>12</v>
      </c>
      <c r="G19" s="7" t="s">
        <v>13</v>
      </c>
      <c r="H19" s="7" t="s">
        <v>12</v>
      </c>
      <c r="I19" s="7" t="s">
        <v>13</v>
      </c>
      <c r="J19" s="7" t="s">
        <v>12</v>
      </c>
      <c r="K19" s="7" t="s">
        <v>13</v>
      </c>
      <c r="L19" s="7" t="s">
        <v>12</v>
      </c>
      <c r="M19" s="7" t="s">
        <v>13</v>
      </c>
      <c r="N19" s="7" t="s">
        <v>12</v>
      </c>
      <c r="O19" s="7" t="s">
        <v>13</v>
      </c>
      <c r="P19" s="7" t="s">
        <v>12</v>
      </c>
      <c r="Q19" s="7" t="s">
        <v>13</v>
      </c>
      <c r="R19" s="5" t="s">
        <v>12</v>
      </c>
      <c r="S19" s="5" t="s">
        <v>13</v>
      </c>
      <c r="T19" s="5" t="s">
        <v>12</v>
      </c>
      <c r="U19" s="5" t="s">
        <v>13</v>
      </c>
      <c r="V19" s="5" t="s">
        <v>12</v>
      </c>
      <c r="W19" s="5" t="s">
        <v>13</v>
      </c>
      <c r="X19" s="5" t="s">
        <v>12</v>
      </c>
      <c r="Y19" s="5" t="s">
        <v>13</v>
      </c>
      <c r="Z19" s="5"/>
      <c r="AA19" s="2"/>
      <c r="AB19" s="2"/>
      <c r="AC19" s="2"/>
    </row>
    <row r="20" spans="2:29" ht="76.5">
      <c r="B20" s="3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"/>
      <c r="AB20" s="2"/>
      <c r="AC20" s="2"/>
    </row>
    <row r="21" spans="2:29" ht="57" customHeight="1">
      <c r="B21" s="3" t="s">
        <v>31</v>
      </c>
      <c r="C21" s="12">
        <v>238</v>
      </c>
      <c r="D21" s="12">
        <v>74</v>
      </c>
      <c r="E21" s="12">
        <v>74</v>
      </c>
      <c r="F21" s="12">
        <v>100</v>
      </c>
      <c r="G21" s="12">
        <v>100</v>
      </c>
      <c r="H21" s="12">
        <v>32</v>
      </c>
      <c r="I21" s="12">
        <v>32</v>
      </c>
      <c r="J21" s="12">
        <v>32</v>
      </c>
      <c r="K21" s="12">
        <v>32</v>
      </c>
      <c r="L21" s="12">
        <v>32</v>
      </c>
      <c r="M21" s="12">
        <v>32</v>
      </c>
      <c r="N21" s="12">
        <v>32</v>
      </c>
      <c r="O21" s="12">
        <v>32</v>
      </c>
      <c r="P21" s="12">
        <v>32</v>
      </c>
      <c r="Q21" s="12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/>
      <c r="AA21" s="2"/>
      <c r="AB21" s="2"/>
      <c r="AC21" s="2"/>
    </row>
    <row r="22" spans="2:29" ht="105.75" customHeight="1">
      <c r="B22" s="15" t="s">
        <v>38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5</v>
      </c>
      <c r="I22" s="12">
        <v>5</v>
      </c>
      <c r="J22" s="12">
        <v>5</v>
      </c>
      <c r="K22" s="12">
        <v>5</v>
      </c>
      <c r="L22" s="12">
        <v>5</v>
      </c>
      <c r="M22" s="12">
        <v>5</v>
      </c>
      <c r="N22" s="12">
        <v>5</v>
      </c>
      <c r="O22" s="12">
        <v>5</v>
      </c>
      <c r="P22" s="12">
        <v>5</v>
      </c>
      <c r="Q22" s="12"/>
      <c r="R22" s="5"/>
      <c r="S22" s="5"/>
      <c r="T22" s="5"/>
      <c r="U22" s="5"/>
      <c r="V22" s="5"/>
      <c r="W22" s="5"/>
      <c r="X22" s="5"/>
      <c r="Y22" s="5"/>
      <c r="Z22" s="5"/>
      <c r="AA22" s="2"/>
      <c r="AB22" s="2"/>
      <c r="AC22" s="2"/>
    </row>
    <row r="23" spans="2:29" ht="147.75" customHeight="1">
      <c r="B23" s="3" t="s">
        <v>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"/>
      <c r="AB23" s="2"/>
      <c r="AC23" s="2"/>
    </row>
    <row r="24" spans="2:29" ht="88.5" customHeight="1">
      <c r="B24" s="3" t="s">
        <v>36</v>
      </c>
      <c r="C24" s="5">
        <v>238000</v>
      </c>
      <c r="D24" s="5">
        <v>69000</v>
      </c>
      <c r="E24" s="5">
        <v>69000</v>
      </c>
      <c r="F24" s="12">
        <v>120590</v>
      </c>
      <c r="G24" s="12">
        <v>120590</v>
      </c>
      <c r="H24" s="12">
        <v>32000</v>
      </c>
      <c r="I24" s="12">
        <v>32000</v>
      </c>
      <c r="J24" s="12">
        <v>32000</v>
      </c>
      <c r="K24" s="12">
        <v>32000</v>
      </c>
      <c r="L24" s="12">
        <v>32000</v>
      </c>
      <c r="M24" s="12">
        <v>32000</v>
      </c>
      <c r="N24" s="12">
        <v>32000</v>
      </c>
      <c r="O24" s="12">
        <v>0</v>
      </c>
      <c r="P24" s="16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/>
      <c r="AA24" s="2"/>
      <c r="AB24" s="2"/>
      <c r="AC24" s="2"/>
    </row>
    <row r="25" spans="2:29" ht="93" customHeight="1">
      <c r="B25" s="3" t="s">
        <v>10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2"/>
      <c r="AB25" s="2"/>
      <c r="AC25" s="2"/>
    </row>
    <row r="26" spans="2:29" ht="58.5" customHeight="1">
      <c r="B26" s="9" t="s">
        <v>32</v>
      </c>
      <c r="C26" s="5">
        <v>395</v>
      </c>
      <c r="D26" s="5">
        <v>377</v>
      </c>
      <c r="E26" s="5">
        <v>377</v>
      </c>
      <c r="F26" s="5">
        <v>353</v>
      </c>
      <c r="G26" s="5">
        <v>353</v>
      </c>
      <c r="H26" s="5">
        <v>313</v>
      </c>
      <c r="I26" s="5">
        <v>313</v>
      </c>
      <c r="J26" s="5">
        <v>313</v>
      </c>
      <c r="K26" s="5">
        <v>313</v>
      </c>
      <c r="L26" s="5">
        <v>313</v>
      </c>
      <c r="M26" s="5">
        <v>313</v>
      </c>
      <c r="N26" s="5">
        <v>313</v>
      </c>
      <c r="O26" s="5">
        <v>313</v>
      </c>
      <c r="P26" s="5">
        <v>313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/>
      <c r="AA26" s="2"/>
      <c r="AB26" s="2"/>
      <c r="AC26" s="2"/>
    </row>
    <row r="27" spans="2:29" ht="39" customHeight="1">
      <c r="B27" s="21" t="s">
        <v>15</v>
      </c>
      <c r="C27" s="22" t="s">
        <v>40</v>
      </c>
      <c r="D27" s="18" t="s">
        <v>16</v>
      </c>
      <c r="E27" s="19"/>
      <c r="F27" s="18" t="s">
        <v>17</v>
      </c>
      <c r="G27" s="19"/>
      <c r="H27" s="18" t="s">
        <v>18</v>
      </c>
      <c r="I27" s="19"/>
      <c r="J27" s="18" t="s">
        <v>19</v>
      </c>
      <c r="K27" s="19"/>
      <c r="L27" s="18" t="s">
        <v>20</v>
      </c>
      <c r="M27" s="1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  <c r="AB27" s="2"/>
      <c r="AC27" s="2"/>
    </row>
    <row r="28" spans="2:29" ht="37.5" customHeight="1">
      <c r="B28" s="21"/>
      <c r="C28" s="23"/>
      <c r="D28" s="6" t="s">
        <v>21</v>
      </c>
      <c r="E28" s="6" t="s">
        <v>22</v>
      </c>
      <c r="F28" s="6" t="s">
        <v>21</v>
      </c>
      <c r="G28" s="6" t="s">
        <v>22</v>
      </c>
      <c r="H28" s="6" t="s">
        <v>21</v>
      </c>
      <c r="I28" s="6" t="s">
        <v>22</v>
      </c>
      <c r="J28" s="6" t="s">
        <v>21</v>
      </c>
      <c r="K28" s="6" t="s">
        <v>22</v>
      </c>
      <c r="L28" s="6" t="s">
        <v>21</v>
      </c>
      <c r="M28" s="6" t="s">
        <v>23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  <c r="AB28" s="2"/>
      <c r="AC28" s="2"/>
    </row>
    <row r="29" spans="2:29" ht="39.75" customHeight="1">
      <c r="B29" s="21" t="s">
        <v>15</v>
      </c>
      <c r="C29" s="5">
        <v>2017</v>
      </c>
      <c r="D29" s="8">
        <v>149685.4</v>
      </c>
      <c r="E29" s="8">
        <v>149685.4</v>
      </c>
      <c r="F29" s="8">
        <v>59901.4</v>
      </c>
      <c r="G29" s="8">
        <v>59901.4</v>
      </c>
      <c r="H29" s="8">
        <v>10885.2</v>
      </c>
      <c r="I29" s="8">
        <v>10885.2</v>
      </c>
      <c r="J29" s="8">
        <v>9898.7999999999993</v>
      </c>
      <c r="K29" s="8">
        <v>9898.7999999999993</v>
      </c>
      <c r="L29" s="8">
        <v>69000</v>
      </c>
      <c r="M29" s="8">
        <v>69000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/>
      <c r="AB29" s="2"/>
      <c r="AC29" s="2"/>
    </row>
    <row r="30" spans="2:29" ht="36.75" customHeight="1">
      <c r="B30" s="21"/>
      <c r="C30" s="5">
        <v>2018</v>
      </c>
      <c r="D30" s="13">
        <f t="shared" ref="D30:E35" si="0">F30+H30+J30+L30</f>
        <v>208017.30000000002</v>
      </c>
      <c r="E30" s="13">
        <f t="shared" si="0"/>
        <v>208017.30000000002</v>
      </c>
      <c r="F30" s="13">
        <v>77085.600000000006</v>
      </c>
      <c r="G30" s="13">
        <v>77085.600000000006</v>
      </c>
      <c r="H30" s="13">
        <v>2813.1</v>
      </c>
      <c r="I30" s="13">
        <v>2813.1</v>
      </c>
      <c r="J30" s="13">
        <v>7521.6</v>
      </c>
      <c r="K30" s="13">
        <v>7521.6</v>
      </c>
      <c r="L30" s="13">
        <v>120597</v>
      </c>
      <c r="M30" s="13">
        <v>120597</v>
      </c>
      <c r="N30" s="1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"/>
      <c r="AB30" s="2"/>
      <c r="AC30" s="2"/>
    </row>
    <row r="31" spans="2:29" ht="31.5" customHeight="1">
      <c r="B31" s="21"/>
      <c r="C31" s="5">
        <v>2019</v>
      </c>
      <c r="D31" s="13">
        <f t="shared" si="0"/>
        <v>94137</v>
      </c>
      <c r="E31" s="13">
        <f t="shared" si="0"/>
        <v>82421.600000000006</v>
      </c>
      <c r="F31" s="13">
        <v>50421.599999999999</v>
      </c>
      <c r="G31" s="13">
        <v>50421.599999999999</v>
      </c>
      <c r="H31" s="13">
        <v>4193.8</v>
      </c>
      <c r="I31" s="13">
        <v>0</v>
      </c>
      <c r="J31" s="13">
        <v>7521.6</v>
      </c>
      <c r="K31" s="13">
        <v>0</v>
      </c>
      <c r="L31" s="13">
        <v>32000</v>
      </c>
      <c r="M31" s="13">
        <v>32000</v>
      </c>
      <c r="N31" s="1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  <c r="AB31" s="2"/>
      <c r="AC31" s="2"/>
    </row>
    <row r="32" spans="2:29" ht="39.75" customHeight="1">
      <c r="B32" s="21"/>
      <c r="C32" s="5">
        <v>2020</v>
      </c>
      <c r="D32" s="13">
        <f t="shared" si="0"/>
        <v>94137</v>
      </c>
      <c r="E32" s="13">
        <f t="shared" si="0"/>
        <v>82421.600000000006</v>
      </c>
      <c r="F32" s="13">
        <v>50421.599999999999</v>
      </c>
      <c r="G32" s="13">
        <v>50421.599999999999</v>
      </c>
      <c r="H32" s="13">
        <v>4193.8</v>
      </c>
      <c r="I32" s="13">
        <v>0</v>
      </c>
      <c r="J32" s="13">
        <v>7521.6</v>
      </c>
      <c r="K32" s="13">
        <v>0</v>
      </c>
      <c r="L32" s="13">
        <v>32000</v>
      </c>
      <c r="M32" s="13">
        <v>32000</v>
      </c>
      <c r="N32" s="1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  <c r="AB32" s="2"/>
      <c r="AC32" s="2"/>
    </row>
    <row r="33" spans="2:29" ht="37.5" customHeight="1">
      <c r="B33" s="21"/>
      <c r="C33" s="5">
        <v>2021</v>
      </c>
      <c r="D33" s="13">
        <f t="shared" si="0"/>
        <v>94137</v>
      </c>
      <c r="E33" s="13">
        <f t="shared" si="0"/>
        <v>82421.600000000006</v>
      </c>
      <c r="F33" s="13">
        <v>50421.599999999999</v>
      </c>
      <c r="G33" s="13">
        <v>50421.599999999999</v>
      </c>
      <c r="H33" s="13">
        <v>4193.8</v>
      </c>
      <c r="I33" s="13">
        <v>0</v>
      </c>
      <c r="J33" s="13">
        <v>7521.6</v>
      </c>
      <c r="K33" s="13">
        <v>0</v>
      </c>
      <c r="L33" s="13">
        <v>32000</v>
      </c>
      <c r="M33" s="13">
        <v>32000</v>
      </c>
      <c r="N33" s="1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"/>
      <c r="AB33" s="2"/>
      <c r="AC33" s="2"/>
    </row>
    <row r="34" spans="2:29" ht="27" customHeight="1">
      <c r="B34" s="21"/>
      <c r="C34" s="5">
        <v>2022</v>
      </c>
      <c r="D34" s="13">
        <f t="shared" si="0"/>
        <v>96615.4</v>
      </c>
      <c r="E34" s="13">
        <f t="shared" si="0"/>
        <v>52900</v>
      </c>
      <c r="F34" s="13">
        <v>52900</v>
      </c>
      <c r="G34" s="13">
        <v>52900</v>
      </c>
      <c r="H34" s="13">
        <v>4193.8</v>
      </c>
      <c r="I34" s="13">
        <v>0</v>
      </c>
      <c r="J34" s="13">
        <v>7521.6</v>
      </c>
      <c r="K34" s="13">
        <v>0</v>
      </c>
      <c r="L34" s="13">
        <v>32000</v>
      </c>
      <c r="M34" s="13">
        <v>0</v>
      </c>
      <c r="N34" s="1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"/>
      <c r="AB34" s="2"/>
      <c r="AC34" s="2"/>
    </row>
    <row r="35" spans="2:29" ht="27" customHeight="1">
      <c r="B35" s="21"/>
      <c r="C35" s="5">
        <v>2023</v>
      </c>
      <c r="D35" s="8">
        <f t="shared" si="0"/>
        <v>700</v>
      </c>
      <c r="E35" s="8">
        <f t="shared" si="0"/>
        <v>0</v>
      </c>
      <c r="F35" s="8">
        <v>700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"/>
      <c r="AB35" s="2"/>
      <c r="AC35" s="2"/>
    </row>
    <row r="36" spans="2:29" ht="26.25" customHeight="1">
      <c r="B36" s="21"/>
      <c r="C36" s="5" t="s">
        <v>24</v>
      </c>
      <c r="D36" s="8">
        <f>D29+D30+D31+D32+D33+D34+D35</f>
        <v>737429.1</v>
      </c>
      <c r="E36" s="8">
        <f>E29+E30+E31+E32+E33+E34+E35</f>
        <v>657867.5</v>
      </c>
      <c r="F36" s="8">
        <f t="shared" ref="F36:M36" si="1">F29+F30+F31+F32+F33+F34+F35</f>
        <v>341851.8</v>
      </c>
      <c r="G36" s="8">
        <f t="shared" si="1"/>
        <v>341151.8</v>
      </c>
      <c r="H36" s="8">
        <f t="shared" si="1"/>
        <v>30473.5</v>
      </c>
      <c r="I36" s="8">
        <f t="shared" si="1"/>
        <v>13698.300000000001</v>
      </c>
      <c r="J36" s="8">
        <f t="shared" si="1"/>
        <v>47506.799999999996</v>
      </c>
      <c r="K36" s="8">
        <f t="shared" si="1"/>
        <v>17420.400000000001</v>
      </c>
      <c r="L36" s="8">
        <f t="shared" si="1"/>
        <v>317597</v>
      </c>
      <c r="M36" s="8">
        <f t="shared" si="1"/>
        <v>285597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"/>
      <c r="AB36" s="2"/>
      <c r="AC36" s="2"/>
    </row>
    <row r="37" spans="2:29" ht="27" customHeight="1">
      <c r="B37" s="3" t="s">
        <v>25</v>
      </c>
      <c r="C37" s="17" t="s">
        <v>26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4"/>
      <c r="S37" s="4"/>
      <c r="T37" s="4"/>
      <c r="U37" s="4"/>
      <c r="V37" s="4"/>
      <c r="W37" s="4"/>
      <c r="X37" s="4"/>
      <c r="Y37" s="4"/>
      <c r="Z37" s="4"/>
      <c r="AA37" s="2"/>
      <c r="AB37" s="2"/>
      <c r="AC37" s="2"/>
    </row>
    <row r="38" spans="2:29" ht="78.75" customHeight="1">
      <c r="B38" s="3" t="s">
        <v>37</v>
      </c>
      <c r="C38" s="17" t="s">
        <v>33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4"/>
      <c r="S38" s="4"/>
      <c r="T38" s="4"/>
      <c r="U38" s="4"/>
      <c r="V38" s="4"/>
      <c r="W38" s="4"/>
      <c r="X38" s="4"/>
      <c r="Y38" s="4"/>
      <c r="Z38" s="4"/>
      <c r="AA38" s="2"/>
      <c r="AB38" s="2"/>
      <c r="AC38" s="2"/>
    </row>
    <row r="39" spans="2:29" ht="38.25">
      <c r="B39" s="3" t="s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4"/>
      <c r="S39" s="4"/>
      <c r="T39" s="4"/>
      <c r="U39" s="4"/>
      <c r="V39" s="4"/>
      <c r="W39" s="4"/>
      <c r="X39" s="4"/>
      <c r="Y39" s="4"/>
      <c r="Z39" s="4"/>
      <c r="AA39" s="2"/>
      <c r="AB39" s="2"/>
      <c r="AC39" s="2"/>
    </row>
    <row r="40" spans="2:29" ht="25.5">
      <c r="B40" s="11" t="s">
        <v>34</v>
      </c>
      <c r="C40" s="17" t="s">
        <v>39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4"/>
      <c r="S40" s="4"/>
      <c r="T40" s="4"/>
      <c r="U40" s="4"/>
      <c r="V40" s="4"/>
      <c r="W40" s="4"/>
      <c r="X40" s="4"/>
      <c r="Y40" s="4"/>
      <c r="Z40" s="4"/>
      <c r="AA40" s="2"/>
      <c r="AB40" s="2"/>
      <c r="AC40" s="2"/>
    </row>
    <row r="41" spans="2:29" ht="38.25">
      <c r="B41" s="11" t="s">
        <v>35</v>
      </c>
      <c r="C41" s="17" t="s">
        <v>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4"/>
      <c r="S41" s="4"/>
      <c r="T41" s="4"/>
      <c r="U41" s="4"/>
      <c r="V41" s="4"/>
      <c r="W41" s="4"/>
      <c r="X41" s="4"/>
      <c r="Y41" s="4"/>
      <c r="Z41" s="4"/>
      <c r="AA41" s="2"/>
      <c r="AB41" s="2"/>
      <c r="AC41" s="2"/>
    </row>
    <row r="42" spans="2:29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mergeCells count="25">
    <mergeCell ref="B27:B28"/>
    <mergeCell ref="C39:Q39"/>
    <mergeCell ref="C41:Q41"/>
    <mergeCell ref="C38:Q38"/>
    <mergeCell ref="C40:Q40"/>
    <mergeCell ref="L27:M27"/>
    <mergeCell ref="B29:B36"/>
    <mergeCell ref="C9:Q9"/>
    <mergeCell ref="C10:Q10"/>
    <mergeCell ref="C11:Q11"/>
    <mergeCell ref="C12:Q12"/>
    <mergeCell ref="C27:C28"/>
    <mergeCell ref="B9:B12"/>
    <mergeCell ref="B13:B14"/>
    <mergeCell ref="B18:B19"/>
    <mergeCell ref="C8:Q8"/>
    <mergeCell ref="C37:Q37"/>
    <mergeCell ref="D27:E27"/>
    <mergeCell ref="F27:G27"/>
    <mergeCell ref="J2:Q2"/>
    <mergeCell ref="C5:Q5"/>
    <mergeCell ref="C6:Q6"/>
    <mergeCell ref="C7:Q7"/>
    <mergeCell ref="H27:I27"/>
    <mergeCell ref="J27:K27"/>
  </mergeCells>
  <phoneticPr fontId="0" type="noConversion"/>
  <pageMargins left="0.51181102362204722" right="0.51181102362204722" top="0.55118110236220474" bottom="0.55118110236220474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Новак</dc:creator>
  <cp:lastModifiedBy>vitkovskaya</cp:lastModifiedBy>
  <cp:lastPrinted>2019-03-26T08:23:27Z</cp:lastPrinted>
  <dcterms:created xsi:type="dcterms:W3CDTF">2007-01-31T11:43:07Z</dcterms:created>
  <dcterms:modified xsi:type="dcterms:W3CDTF">2019-04-01T04:57:07Z</dcterms:modified>
</cp:coreProperties>
</file>